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110" windowWidth="19440" windowHeight="7155"/>
  </bookViews>
  <sheets>
    <sheet name="Содержание" sheetId="1" r:id="rId1"/>
    <sheet name="Шаровые краны Pekos" sheetId="3" r:id="rId2"/>
    <sheet name="Шаровые краны BV" sheetId="4" r:id="rId3"/>
    <sheet name="Арматура из нержавеющей стали" sheetId="5" r:id="rId4"/>
    <sheet name="Фильтры" sheetId="6" r:id="rId5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<sst xmlns="http://schemas.openxmlformats.org/spreadsheetml/2006/main" count="1586" uniqueCount="740">
  <si>
    <t>Артикул</t>
  </si>
  <si>
    <r>
      <rPr>
        <b/>
        <sz val="19"/>
        <rFont val="Myriad Pro"/>
        <family val="2"/>
      </rPr>
      <t>ПРАЙС-ЛИСТ</t>
    </r>
  </si>
  <si>
    <r>
      <rPr>
        <b/>
        <sz val="19"/>
        <rFont val="Myriad Pro"/>
        <family val="2"/>
      </rPr>
      <t>ТРУБОПРОВОДНАЯ АРМАТУРА</t>
    </r>
  </si>
  <si>
    <r>
      <rPr>
        <b/>
        <sz val="19"/>
        <rFont val="Myriad Pro"/>
        <family val="2"/>
      </rPr>
      <t>ПРОМЫШЛЕННОГО НАЗНАЧЕНИЯ</t>
    </r>
  </si>
  <si>
    <r>
      <rPr>
        <sz val="9"/>
        <rFont val="Myriad Pro"/>
        <family val="2"/>
      </rPr>
      <t>Обозначение</t>
    </r>
  </si>
  <si>
    <r>
      <rPr>
        <sz val="9"/>
        <rFont val="Myriad Pro"/>
        <family val="2"/>
      </rPr>
      <t>DN</t>
    </r>
  </si>
  <si>
    <r>
      <rPr>
        <sz val="9"/>
        <rFont val="Myriad Pro"/>
        <family val="2"/>
      </rPr>
      <t>PN</t>
    </r>
  </si>
  <si>
    <r>
      <rPr>
        <sz val="9"/>
        <rFont val="Myriad Pro"/>
        <family val="2"/>
      </rPr>
      <t>Тип присоединения</t>
    </r>
  </si>
  <si>
    <r>
      <rPr>
        <sz val="9"/>
        <rFont val="Myriad Pro"/>
        <family val="2"/>
      </rPr>
      <t>Срок поставки</t>
    </r>
  </si>
  <si>
    <r>
      <rPr>
        <sz val="9"/>
        <rFont val="Myriad Pro"/>
        <family val="2"/>
      </rPr>
      <t>ф/ф</t>
    </r>
  </si>
  <si>
    <r>
      <rPr>
        <sz val="9"/>
        <rFont val="Myriad Pro"/>
        <family val="2"/>
      </rPr>
      <t>складская позиция</t>
    </r>
  </si>
  <si>
    <r>
      <rPr>
        <sz val="9"/>
        <rFont val="Myriad Pro"/>
        <family val="2"/>
      </rPr>
      <t>межфланцевое</t>
    </r>
  </si>
  <si>
    <r>
      <rPr>
        <sz val="9"/>
        <rFont val="Myriad Pro"/>
        <family val="2"/>
      </rPr>
      <t>Шаровой кран BV17.03.015.40.М/Ф</t>
    </r>
  </si>
  <si>
    <r>
      <rPr>
        <sz val="9"/>
        <rFont val="Myriad Pro"/>
        <family val="2"/>
      </rPr>
      <t>Шаровой кран BV17.03.020.40.М/Ф</t>
    </r>
  </si>
  <si>
    <r>
      <rPr>
        <sz val="9"/>
        <rFont val="Myriad Pro"/>
        <family val="2"/>
      </rPr>
      <t>Шаровой кран BV17.03.025.40.М/Ф</t>
    </r>
  </si>
  <si>
    <r>
      <rPr>
        <sz val="9"/>
        <rFont val="Myriad Pro"/>
        <family val="2"/>
      </rPr>
      <t>Шаровой кран BV17.03.032.40.М/Ф</t>
    </r>
  </si>
  <si>
    <r>
      <rPr>
        <sz val="9"/>
        <rFont val="Myriad Pro"/>
        <family val="2"/>
      </rPr>
      <t>Шаровой кран BV17.03.040.40.М/Ф</t>
    </r>
  </si>
  <si>
    <r>
      <rPr>
        <sz val="9"/>
        <rFont val="Myriad Pro"/>
        <family val="2"/>
      </rPr>
      <t>Шаровой кран BV17.03.050.40.М/Ф</t>
    </r>
  </si>
  <si>
    <r>
      <rPr>
        <sz val="9"/>
        <rFont val="Myriad Pro"/>
        <family val="2"/>
      </rPr>
      <t>Шаровой кран BV17.03.065.40.М/Ф</t>
    </r>
  </si>
  <si>
    <r>
      <rPr>
        <sz val="9"/>
        <rFont val="Myriad Pro"/>
        <family val="2"/>
      </rPr>
      <t>Шаровой кран BV17.03.080.40.М/Ф</t>
    </r>
  </si>
  <si>
    <r>
      <rPr>
        <sz val="9"/>
        <rFont val="Myriad Pro"/>
        <family val="2"/>
      </rPr>
      <t>Шаровой кран BV17.03.100.40.М/Ф</t>
    </r>
  </si>
  <si>
    <r>
      <rPr>
        <b/>
        <sz val="10"/>
        <rFont val="Myriad Pro"/>
        <family val="2"/>
      </rPr>
      <t>Шаровые краны BV16,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полупроходные</t>
    </r>
  </si>
  <si>
    <r>
      <rPr>
        <sz val="9"/>
        <rFont val="Myriad Pro"/>
        <family val="2"/>
      </rPr>
      <t>Шаровой кран BV16.04.008.63.Р/Р</t>
    </r>
  </si>
  <si>
    <r>
      <rPr>
        <sz val="9"/>
        <rFont val="Myriad Pro"/>
        <family val="2"/>
      </rPr>
      <t>р/р</t>
    </r>
  </si>
  <si>
    <r>
      <rPr>
        <sz val="9"/>
        <rFont val="Myriad Pro"/>
        <family val="2"/>
      </rPr>
      <t>Шаровой кран BV16.04.010.63.Р/Р</t>
    </r>
  </si>
  <si>
    <r>
      <rPr>
        <sz val="9"/>
        <rFont val="Myriad Pro"/>
        <family val="2"/>
      </rPr>
      <t>Шаровой кран BV16.04.015.63.Р/Р</t>
    </r>
  </si>
  <si>
    <r>
      <rPr>
        <sz val="9"/>
        <rFont val="Myriad Pro"/>
        <family val="2"/>
      </rPr>
      <t>Шаровой кран BV16.04.020.63.Р/Р</t>
    </r>
  </si>
  <si>
    <r>
      <rPr>
        <sz val="9"/>
        <rFont val="Myriad Pro"/>
        <family val="2"/>
      </rPr>
      <t>Шаровой кран BV16.04.025.63.Р/Р</t>
    </r>
  </si>
  <si>
    <r>
      <rPr>
        <sz val="9"/>
        <rFont val="Myriad Pro"/>
        <family val="2"/>
      </rPr>
      <t>Шаровой кран BV16.04.032.63.Р/Р</t>
    </r>
  </si>
  <si>
    <r>
      <rPr>
        <sz val="9"/>
        <rFont val="Myriad Pro"/>
        <family val="2"/>
      </rPr>
      <t>Шаровой кран BV16.04.040.63.Р/Р</t>
    </r>
  </si>
  <si>
    <r>
      <rPr>
        <sz val="9"/>
        <rFont val="Myriad Pro"/>
        <family val="2"/>
      </rPr>
      <t>Шаровой кран BV16.04.050.63.Р/Р</t>
    </r>
  </si>
  <si>
    <r>
      <rPr>
        <b/>
        <sz val="10"/>
        <rFont val="Myriad Pro"/>
        <family val="2"/>
      </rPr>
      <t>Шаровые краны BV15,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220 °С, полнопроходные</t>
    </r>
  </si>
  <si>
    <r>
      <rPr>
        <sz val="9"/>
        <rFont val="Myriad Pro"/>
        <family val="2"/>
      </rPr>
      <t>Шаровой кран BV15.04.008.63.Р/Р</t>
    </r>
  </si>
  <si>
    <r>
      <rPr>
        <sz val="9"/>
        <rFont val="Myriad Pro"/>
        <family val="2"/>
      </rPr>
      <t>Шаровой кран BV15.04.010.63.Р/Р</t>
    </r>
  </si>
  <si>
    <r>
      <rPr>
        <sz val="9"/>
        <rFont val="Myriad Pro"/>
        <family val="2"/>
      </rPr>
      <t>Шаровой кран BV15.04.020.63.Р/Р</t>
    </r>
  </si>
  <si>
    <r>
      <rPr>
        <sz val="9"/>
        <rFont val="Myriad Pro"/>
        <family val="2"/>
      </rPr>
      <t>Шаровой кран BV15.04.025.63.Р/Р</t>
    </r>
  </si>
  <si>
    <r>
      <rPr>
        <sz val="9"/>
        <rFont val="Myriad Pro"/>
        <family val="2"/>
      </rPr>
      <t>Шаровой кран BV15.04.032.63.Р/Р</t>
    </r>
  </si>
  <si>
    <r>
      <rPr>
        <sz val="9"/>
        <rFont val="Myriad Pro"/>
        <family val="2"/>
      </rPr>
      <t>Шаровой кран BV15.04.040.63.Р/Р</t>
    </r>
  </si>
  <si>
    <r>
      <rPr>
        <sz val="9"/>
        <rFont val="Myriad Pro"/>
        <family val="2"/>
      </rPr>
      <t>Шаровой кран BV15.04.050.63.Р/Р</t>
    </r>
  </si>
  <si>
    <r>
      <rPr>
        <sz val="9"/>
        <rFont val="Myriad Pro"/>
        <family val="2"/>
      </rPr>
      <t>Шаровой кран BV15.04.065.40.Р/Р</t>
    </r>
  </si>
  <si>
    <r>
      <rPr>
        <sz val="9"/>
        <rFont val="Myriad Pro"/>
        <family val="2"/>
      </rPr>
      <t>Шаровой кран BV15.04.080.40.Р/Р</t>
    </r>
  </si>
  <si>
    <r>
      <rPr>
        <b/>
        <sz val="10"/>
        <rFont val="Myriad Pro"/>
        <family val="2"/>
      </rPr>
      <t>Шаровые краны BV17 (ф/ф),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с рукояткой и ISO-фланцем под привод</t>
    </r>
  </si>
  <si>
    <r>
      <rPr>
        <sz val="9"/>
        <rFont val="Myriad Pro"/>
        <family val="2"/>
      </rPr>
      <t>Шаровой кран BV17.04.015.40.Ф/Ф</t>
    </r>
  </si>
  <si>
    <r>
      <rPr>
        <sz val="9"/>
        <rFont val="Myriad Pro"/>
        <family val="2"/>
      </rPr>
      <t>Шаровой кран BV17.04.020.40.Ф/Ф</t>
    </r>
  </si>
  <si>
    <r>
      <rPr>
        <sz val="9"/>
        <rFont val="Myriad Pro"/>
        <family val="2"/>
      </rPr>
      <t>Шаровой кран BV17.04.025.40.Ф/Ф</t>
    </r>
  </si>
  <si>
    <r>
      <rPr>
        <sz val="9"/>
        <rFont val="Myriad Pro"/>
        <family val="2"/>
      </rPr>
      <t>Шаровой кран BV17.04.032.40.Ф/Ф</t>
    </r>
  </si>
  <si>
    <r>
      <rPr>
        <sz val="9"/>
        <rFont val="Myriad Pro"/>
        <family val="2"/>
      </rPr>
      <t>Шаровой кран BV17.04.040.40.Ф/Ф</t>
    </r>
  </si>
  <si>
    <r>
      <rPr>
        <sz val="9"/>
        <rFont val="Myriad Pro"/>
        <family val="2"/>
      </rPr>
      <t>Шаровой кран BV17.04.050.40.Ф/Ф</t>
    </r>
  </si>
  <si>
    <r>
      <rPr>
        <sz val="9"/>
        <rFont val="Myriad Pro"/>
        <family val="2"/>
      </rPr>
      <t>Шаровой кран BV17.04.065.40.Ф/Ф</t>
    </r>
  </si>
  <si>
    <r>
      <rPr>
        <sz val="9"/>
        <rFont val="Myriad Pro"/>
        <family val="2"/>
      </rPr>
      <t>Шаровой кран BV17.04.080.40.Ф/Ф</t>
    </r>
  </si>
  <si>
    <r>
      <rPr>
        <sz val="9"/>
        <rFont val="Myriad Pro"/>
        <family val="2"/>
      </rPr>
      <t>Шаровой кран BV17.04.100.40.Ф/Ф</t>
    </r>
  </si>
  <si>
    <r>
      <rPr>
        <b/>
        <sz val="10"/>
        <rFont val="Myriad Pro"/>
        <family val="2"/>
      </rPr>
      <t>Шаровые краны BV17 (м/ф),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220 °С, с ISO-фланцем</t>
    </r>
  </si>
  <si>
    <r>
      <rPr>
        <b/>
        <sz val="10"/>
        <rFont val="Myriad Pro"/>
        <family val="2"/>
      </rPr>
      <t>Шаровые краны BV18 (ф/ф),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220 °С, с ISO-фланцем</t>
    </r>
  </si>
  <si>
    <r>
      <rPr>
        <sz val="9"/>
        <rFont val="Myriad Pro"/>
        <family val="2"/>
      </rPr>
      <t>Шаровой кран BV17.04.015.40.М/Ф</t>
    </r>
  </si>
  <si>
    <r>
      <rPr>
        <sz val="9"/>
        <rFont val="Myriad Pro"/>
        <family val="2"/>
      </rPr>
      <t>м/ф</t>
    </r>
  </si>
  <si>
    <r>
      <rPr>
        <sz val="9"/>
        <rFont val="Myriad Pro"/>
        <family val="2"/>
      </rPr>
      <t>Шаровой кран BV17.04.020.40.М/Ф</t>
    </r>
  </si>
  <si>
    <r>
      <rPr>
        <sz val="9"/>
        <rFont val="Myriad Pro"/>
        <family val="2"/>
      </rPr>
      <t>Шаровой кран BV17.04.025.40.М/Ф</t>
    </r>
  </si>
  <si>
    <r>
      <rPr>
        <sz val="9"/>
        <rFont val="Myriad Pro"/>
        <family val="2"/>
      </rPr>
      <t>Шаровой кран BV17.04.032.40.М/Ф</t>
    </r>
  </si>
  <si>
    <r>
      <rPr>
        <sz val="9"/>
        <rFont val="Myriad Pro"/>
        <family val="2"/>
      </rPr>
      <t>Шаровой кран BV17.04.040.40.М/Ф</t>
    </r>
  </si>
  <si>
    <r>
      <rPr>
        <sz val="9"/>
        <rFont val="Myriad Pro"/>
        <family val="2"/>
      </rPr>
      <t>Шаровой кран BV17.04.050.40.М/Ф</t>
    </r>
  </si>
  <si>
    <r>
      <rPr>
        <sz val="9"/>
        <rFont val="Myriad Pro"/>
        <family val="2"/>
      </rPr>
      <t>Шаровой кран BV17.04.065.16.М/Ф</t>
    </r>
  </si>
  <si>
    <r>
      <rPr>
        <sz val="9"/>
        <rFont val="Myriad Pro"/>
        <family val="2"/>
      </rPr>
      <t>Шаровой кран BV17.04.080.16.М/Ф</t>
    </r>
  </si>
  <si>
    <r>
      <rPr>
        <sz val="9"/>
        <rFont val="Myriad Pro"/>
        <family val="2"/>
      </rPr>
      <t>Шаровой кран BV17.04.100.16.М/Ф</t>
    </r>
  </si>
  <si>
    <r>
      <rPr>
        <sz val="9"/>
        <rFont val="Myriad Pro"/>
        <family val="2"/>
      </rPr>
      <t>Шаровой кран BV18.04.015.40.Ф/Ф</t>
    </r>
  </si>
  <si>
    <r>
      <rPr>
        <sz val="9"/>
        <rFont val="Myriad Pro"/>
        <family val="2"/>
      </rPr>
      <t>Шаровой кран BV18.04.020.40.Ф/Ф</t>
    </r>
  </si>
  <si>
    <r>
      <rPr>
        <sz val="9"/>
        <rFont val="Myriad Pro"/>
        <family val="2"/>
      </rPr>
      <t>Шаровой кран BV18.04.025.40.Ф/Ф</t>
    </r>
  </si>
  <si>
    <r>
      <rPr>
        <sz val="9"/>
        <rFont val="Myriad Pro"/>
        <family val="2"/>
      </rPr>
      <t>Шаровой кран BV18.04.032.40.Ф/Ф</t>
    </r>
  </si>
  <si>
    <r>
      <rPr>
        <sz val="9"/>
        <rFont val="Myriad Pro"/>
        <family val="2"/>
      </rPr>
      <t>Шаровой кран BV18.04.040.40.Ф/Ф</t>
    </r>
  </si>
  <si>
    <r>
      <rPr>
        <sz val="9"/>
        <rFont val="Myriad Pro"/>
        <family val="2"/>
      </rPr>
      <t>Шаровой кран BV18.04.050.40.Ф/Ф</t>
    </r>
  </si>
  <si>
    <r>
      <rPr>
        <sz val="9"/>
        <rFont val="Myriad Pro"/>
        <family val="2"/>
      </rPr>
      <t>Шаровой кран BV18.04.065.16.Ф/Ф</t>
    </r>
  </si>
  <si>
    <r>
      <rPr>
        <sz val="9"/>
        <rFont val="Myriad Pro"/>
        <family val="2"/>
      </rPr>
      <t>Шаровой кран BV18.04.080.16.Ф/Ф</t>
    </r>
  </si>
  <si>
    <r>
      <rPr>
        <sz val="9"/>
        <rFont val="Myriad Pro"/>
        <family val="2"/>
      </rPr>
      <t>Шаровой кран BV18.04.100.16.Ф/Ф</t>
    </r>
  </si>
  <si>
    <r>
      <rPr>
        <sz val="9"/>
        <rFont val="Myriad Pro"/>
        <family val="2"/>
      </rPr>
      <t>Шаровой кран BV18.04.125.16.Ф/Ф</t>
    </r>
  </si>
  <si>
    <r>
      <rPr>
        <sz val="9"/>
        <rFont val="Myriad Pro"/>
        <family val="2"/>
      </rPr>
      <t>Шаровой кран BV18.04.150.16.Ф/Ф</t>
    </r>
  </si>
  <si>
    <r>
      <rPr>
        <sz val="9"/>
        <rFont val="Myriad Pro"/>
        <family val="2"/>
      </rPr>
      <t>Шаровой кран 3-ходовой
BV3L-008 L-порт</t>
    </r>
  </si>
  <si>
    <r>
      <rPr>
        <sz val="9"/>
        <rFont val="Myriad Pro"/>
        <family val="2"/>
      </rPr>
      <t>Шаровой кран 3-ходовой BV3
L-010 L-порт</t>
    </r>
  </si>
  <si>
    <r>
      <rPr>
        <sz val="9"/>
        <rFont val="Myriad Pro"/>
        <family val="2"/>
      </rPr>
      <t>Шаровой кран 3-ходовой BV3
L-015 L-порт</t>
    </r>
  </si>
  <si>
    <r>
      <rPr>
        <sz val="9"/>
        <rFont val="Myriad Pro"/>
        <family val="2"/>
      </rPr>
      <t>Шаровой кран 3-ходовой BV3
L-020 L-порт</t>
    </r>
  </si>
  <si>
    <r>
      <rPr>
        <sz val="9"/>
        <rFont val="Myriad Pro"/>
        <family val="2"/>
      </rPr>
      <t>Шаровой кран 3-ходовой BV3
L-025 L-порт</t>
    </r>
  </si>
  <si>
    <r>
      <rPr>
        <sz val="9"/>
        <rFont val="Myriad Pro"/>
        <family val="2"/>
      </rPr>
      <t>Шаровой кран 3-ходовой BV3
L-032 L-порт</t>
    </r>
  </si>
  <si>
    <r>
      <rPr>
        <sz val="9"/>
        <rFont val="Myriad Pro"/>
        <family val="2"/>
      </rPr>
      <t>Шаровой кран 3-ходовой BV3
L-040 L-порт</t>
    </r>
  </si>
  <si>
    <r>
      <rPr>
        <sz val="9"/>
        <rFont val="Myriad Pro"/>
        <family val="2"/>
      </rPr>
      <t>Шаровой кран 3-ходовой BV3
L-050 L-порт</t>
    </r>
  </si>
  <si>
    <r>
      <rPr>
        <sz val="9"/>
        <rFont val="Myriad Pro"/>
        <family val="2"/>
      </rPr>
      <t>Шаровой кран 3-ходовой
BV3T-008 Т-порт</t>
    </r>
  </si>
  <si>
    <r>
      <rPr>
        <sz val="9"/>
        <rFont val="Myriad Pro"/>
        <family val="2"/>
      </rPr>
      <t>Шаровой кран 3-ходовой BV3
Т-010 Т-порт</t>
    </r>
  </si>
  <si>
    <r>
      <rPr>
        <sz val="9"/>
        <rFont val="Myriad Pro"/>
        <family val="2"/>
      </rPr>
      <t>Шаровой кран 3-ходовой BV3
Т-015 Т-порт</t>
    </r>
  </si>
  <si>
    <r>
      <rPr>
        <sz val="9"/>
        <rFont val="Myriad Pro"/>
        <family val="2"/>
      </rPr>
      <t>Шаровой кран 3-ходовой BV3
Т-020 Т-порт</t>
    </r>
  </si>
  <si>
    <r>
      <rPr>
        <sz val="9"/>
        <rFont val="Myriad Pro"/>
        <family val="2"/>
      </rPr>
      <t>Шаровой кран 3-ходовой BV3
Т-025 Т-порт</t>
    </r>
  </si>
  <si>
    <r>
      <rPr>
        <sz val="9"/>
        <rFont val="Myriad Pro"/>
        <family val="2"/>
      </rPr>
      <t>Шаровой кран 3-ходовой BV3
Т-032 Т-порт</t>
    </r>
  </si>
  <si>
    <r>
      <rPr>
        <sz val="9"/>
        <rFont val="Myriad Pro"/>
        <family val="2"/>
      </rPr>
      <t>Шаровой кран 3-ходовой BV3
Т-040 Т-порт</t>
    </r>
  </si>
  <si>
    <r>
      <rPr>
        <sz val="9"/>
        <rFont val="Myriad Pro"/>
        <family val="2"/>
      </rPr>
      <t>Шаровой кран 3-ходовой BV3
Т-050 Т-порт</t>
    </r>
  </si>
  <si>
    <r>
      <rPr>
        <b/>
        <sz val="10"/>
        <rFont val="Myriad Pro"/>
        <family val="2"/>
      </rPr>
      <t>Фильтры сетчатые IS30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</si>
  <si>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r>
      <rPr>
        <b/>
        <sz val="10"/>
        <rFont val="Myriad Pro"/>
        <family val="2"/>
      </rPr>
      <t>Фильтры сетчатые IS31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</si>
  <si>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r>
      <rPr>
        <b/>
        <sz val="12"/>
        <rFont val="Myriad Pro"/>
        <family val="2"/>
      </rPr>
      <t>Обратные клапаны из нержавеющей стали</t>
    </r>
  </si>
  <si>
    <r>
      <rPr>
        <b/>
        <sz val="10"/>
        <rFont val="Myriad Pro"/>
        <family val="2"/>
      </rPr>
      <t>Обратные клапаны CVS40 межфланцевые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400 °С</t>
    </r>
  </si>
  <si>
    <r>
      <rPr>
        <b/>
        <sz val="10"/>
        <rFont val="Myriad Pro"/>
        <family val="2"/>
      </rPr>
      <t>Обратные клапаны поворотные CVT16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180 °С</t>
    </r>
  </si>
  <si>
    <r>
      <rPr>
        <b/>
        <sz val="12"/>
        <rFont val="Myriad Pro"/>
        <family val="2"/>
      </rPr>
      <t>Игольчатые вентили из нержавеющей стали серии MV40</t>
    </r>
  </si>
  <si>
    <r>
      <rPr>
        <b/>
        <sz val="10"/>
        <rFont val="Myriad Pro"/>
        <family val="2"/>
      </rPr>
      <t>Игольчатые вентили MV40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</si>
  <si>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r>
      <rPr>
        <b/>
        <sz val="12"/>
        <rFont val="Myriad Pro"/>
        <family val="2"/>
      </rPr>
      <t>Задвижки запорные клиновые из нержавеющей стали ГРАНАР</t>
    </r>
    <r>
      <rPr>
        <b/>
        <sz val="7"/>
        <rFont val="Myriad Pro"/>
        <family val="2"/>
      </rPr>
      <t xml:space="preserve">® </t>
    </r>
    <r>
      <rPr>
        <b/>
        <sz val="12"/>
        <rFont val="Myriad Pro"/>
        <family val="2"/>
      </rPr>
      <t>серии KR30</t>
    </r>
  </si>
  <si>
    <r>
      <rPr>
        <b/>
        <sz val="10"/>
        <rFont val="Myriad Pro"/>
        <family val="2"/>
      </rPr>
      <t>Задвижки запорные клиновые ГРАНАР</t>
    </r>
    <r>
      <rPr>
        <b/>
        <sz val="6"/>
        <rFont val="Myriad Pro"/>
        <family val="2"/>
      </rPr>
      <t xml:space="preserve">®  </t>
    </r>
    <r>
      <rPr>
        <b/>
        <sz val="10"/>
        <rFont val="Myriad Pro"/>
        <family val="2"/>
      </rPr>
      <t>KR30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</si>
  <si>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t>у.е.* без НДС</t>
  </si>
  <si>
    <r>
      <rPr>
        <sz val="10"/>
        <rFont val="Myriad Pro"/>
        <family val="2"/>
      </rPr>
      <t>ф/ф</t>
    </r>
  </si>
  <si>
    <r>
      <rPr>
        <sz val="10"/>
        <rFont val="Myriad Pro"/>
        <family val="2"/>
      </rPr>
      <t>складская позиция</t>
    </r>
  </si>
  <si>
    <r>
      <rPr>
        <sz val="10"/>
        <rFont val="Myriad Pro"/>
        <family val="2"/>
      </rPr>
      <t>межфланцевое</t>
    </r>
  </si>
  <si>
    <r>
      <rPr>
        <sz val="10"/>
        <rFont val="Myriad Pro"/>
        <family val="2"/>
      </rPr>
      <t>фильтр сетчатый IS130-015</t>
    </r>
  </si>
  <si>
    <r>
      <rPr>
        <sz val="10"/>
        <rFont val="Myriad Pro"/>
        <family val="2"/>
      </rPr>
      <t>р/р</t>
    </r>
  </si>
  <si>
    <r>
      <rPr>
        <sz val="10"/>
        <rFont val="Myriad Pro"/>
        <family val="2"/>
      </rPr>
      <t>фильтр сетчатый IS30-020</t>
    </r>
  </si>
  <si>
    <r>
      <rPr>
        <sz val="10"/>
        <rFont val="Myriad Pro"/>
        <family val="2"/>
      </rPr>
      <t>фильтр сетчатый IS30-025</t>
    </r>
  </si>
  <si>
    <r>
      <rPr>
        <sz val="10"/>
        <rFont val="Myriad Pro"/>
        <family val="2"/>
      </rPr>
      <t>фильтр сетчатый IS30-032</t>
    </r>
  </si>
  <si>
    <r>
      <rPr>
        <sz val="10"/>
        <rFont val="Myriad Pro"/>
        <family val="2"/>
      </rPr>
      <t>фильтр сетчатый IS30-040</t>
    </r>
  </si>
  <si>
    <r>
      <rPr>
        <sz val="10"/>
        <rFont val="Myriad Pro"/>
        <family val="2"/>
      </rPr>
      <t>фильтр сетчатый IS30-050</t>
    </r>
  </si>
  <si>
    <r>
      <rPr>
        <sz val="10"/>
        <rFont val="Myriad Pro"/>
        <family val="2"/>
      </rPr>
      <t>фильтр сетчатый IS31-025</t>
    </r>
  </si>
  <si>
    <r>
      <rPr>
        <sz val="10"/>
        <rFont val="Myriad Pro"/>
        <family val="2"/>
      </rPr>
      <t>фильтр сетчатый IS31-040</t>
    </r>
  </si>
  <si>
    <r>
      <rPr>
        <sz val="10"/>
        <rFont val="Myriad Pro"/>
        <family val="2"/>
      </rPr>
      <t>фильтр сетчатый IS31-050</t>
    </r>
  </si>
  <si>
    <r>
      <rPr>
        <sz val="10"/>
        <rFont val="Myriad Pro"/>
        <family val="2"/>
      </rPr>
      <t>фильтр сетчатый IS31-65</t>
    </r>
  </si>
  <si>
    <r>
      <rPr>
        <sz val="10"/>
        <rFont val="Myriad Pro"/>
        <family val="2"/>
      </rPr>
      <t>фильтр сетчатый IS31-080</t>
    </r>
  </si>
  <si>
    <r>
      <rPr>
        <sz val="10"/>
        <rFont val="Myriad Pro"/>
        <family val="2"/>
      </rPr>
      <t>фильтр сетчатый IS31-100</t>
    </r>
  </si>
  <si>
    <r>
      <rPr>
        <sz val="10"/>
        <rFont val="Myriad Pro"/>
        <family val="2"/>
      </rPr>
      <t>фильтр сетчатый IS31-125</t>
    </r>
  </si>
  <si>
    <r>
      <rPr>
        <sz val="10"/>
        <rFont val="Myriad Pro"/>
        <family val="2"/>
      </rPr>
      <t>фильтр сетчатый IS31-150</t>
    </r>
  </si>
  <si>
    <r>
      <rPr>
        <sz val="10"/>
        <rFont val="Myriad Pro"/>
        <family val="2"/>
      </rPr>
      <t>фильтр сетчатый IS31-200</t>
    </r>
  </si>
  <si>
    <r>
      <rPr>
        <sz val="10"/>
        <rFont val="Myriad Pro"/>
        <family val="2"/>
      </rPr>
      <t>фильтр сетчатый IS31-250</t>
    </r>
  </si>
  <si>
    <r>
      <rPr>
        <sz val="10"/>
        <rFont val="Myriad Pro"/>
        <family val="2"/>
      </rPr>
      <t>фильтр сетчатый IS31-300</t>
    </r>
  </si>
  <si>
    <r>
      <rPr>
        <sz val="10"/>
        <rFont val="Myriad Pro"/>
        <family val="2"/>
      </rPr>
      <t>обратный клапан CVS40-015</t>
    </r>
  </si>
  <si>
    <r>
      <rPr>
        <sz val="10"/>
        <rFont val="Myriad Pro"/>
        <family val="2"/>
      </rPr>
      <t>обратный клапан CVS40-020</t>
    </r>
  </si>
  <si>
    <r>
      <rPr>
        <sz val="10"/>
        <rFont val="Myriad Pro"/>
        <family val="2"/>
      </rPr>
      <t>обратный клапан CVS40-025</t>
    </r>
  </si>
  <si>
    <r>
      <rPr>
        <sz val="10"/>
        <rFont val="Myriad Pro"/>
        <family val="2"/>
      </rPr>
      <t>обратный клапан CVS40-032</t>
    </r>
  </si>
  <si>
    <r>
      <rPr>
        <sz val="10"/>
        <rFont val="Myriad Pro"/>
        <family val="2"/>
      </rPr>
      <t>обратный клапан CVS40-040</t>
    </r>
  </si>
  <si>
    <r>
      <rPr>
        <sz val="10"/>
        <rFont val="Myriad Pro"/>
        <family val="2"/>
      </rPr>
      <t>обратный клапан CVS40-050</t>
    </r>
  </si>
  <si>
    <r>
      <rPr>
        <sz val="10"/>
        <rFont val="Myriad Pro"/>
        <family val="2"/>
      </rPr>
      <t>обратный клапан CVS40-065</t>
    </r>
  </si>
  <si>
    <r>
      <rPr>
        <sz val="10"/>
        <rFont val="Myriad Pro"/>
        <family val="2"/>
      </rPr>
      <t>обратный клапан CVS40-080</t>
    </r>
  </si>
  <si>
    <r>
      <rPr>
        <sz val="10"/>
        <rFont val="Myriad Pro"/>
        <family val="2"/>
      </rPr>
      <t>обратный клапан CVS40-100</t>
    </r>
  </si>
  <si>
    <r>
      <rPr>
        <sz val="10"/>
        <rFont val="Myriad Pro"/>
        <family val="2"/>
      </rPr>
      <t>обратный клапан CVS40-125</t>
    </r>
  </si>
  <si>
    <r>
      <rPr>
        <sz val="10"/>
        <rFont val="Myriad Pro"/>
        <family val="2"/>
      </rPr>
      <t>обратный клапан CVS40-150</t>
    </r>
  </si>
  <si>
    <r>
      <rPr>
        <sz val="10"/>
        <rFont val="Myriad Pro"/>
        <family val="2"/>
      </rPr>
      <t>обратный клапан CVS40-200</t>
    </r>
  </si>
  <si>
    <r>
      <rPr>
        <sz val="10"/>
        <rFont val="Myriad Pro"/>
        <family val="2"/>
      </rPr>
      <t>обратный клапан CVS40-250</t>
    </r>
  </si>
  <si>
    <r>
      <rPr>
        <sz val="10"/>
        <rFont val="Myriad Pro"/>
        <family val="2"/>
      </rPr>
      <t>обратный клапан CVS40-300</t>
    </r>
  </si>
  <si>
    <r>
      <rPr>
        <sz val="10"/>
        <rFont val="Myriad Pro"/>
        <family val="2"/>
      </rPr>
      <t>игольчатый вентиль MV40-008</t>
    </r>
  </si>
  <si>
    <r>
      <rPr>
        <sz val="10"/>
        <rFont val="Myriad Pro"/>
        <family val="2"/>
      </rPr>
      <t>игольчатый вентиль MV40-010</t>
    </r>
  </si>
  <si>
    <r>
      <rPr>
        <sz val="10"/>
        <rFont val="Myriad Pro"/>
        <family val="2"/>
      </rPr>
      <t>игольчатый вентиль MV40-015</t>
    </r>
  </si>
  <si>
    <r>
      <rPr>
        <sz val="10"/>
        <rFont val="Myriad Pro"/>
        <family val="2"/>
      </rPr>
      <t>игольчатый вентиль MV40-020</t>
    </r>
  </si>
  <si>
    <r>
      <rPr>
        <sz val="10"/>
        <rFont val="Myriad Pro"/>
        <family val="2"/>
      </rPr>
      <t>игольчатый вентиль MV40-025</t>
    </r>
  </si>
  <si>
    <r>
      <rPr>
        <sz val="10"/>
        <rFont val="Myriad Pro"/>
        <family val="2"/>
      </rPr>
      <t>задвижка клиновая
KR30.04.015.16.Р/Р</t>
    </r>
  </si>
  <si>
    <r>
      <rPr>
        <sz val="10"/>
        <rFont val="Myriad Pro"/>
        <family val="2"/>
      </rPr>
      <t>задвижка клиновая
KR30.04.020.16.Р/Р</t>
    </r>
  </si>
  <si>
    <r>
      <rPr>
        <sz val="10"/>
        <rFont val="Myriad Pro"/>
        <family val="2"/>
      </rPr>
      <t>задвижка клиновая
KR30.04.025.16.Р/Р</t>
    </r>
  </si>
  <si>
    <r>
      <rPr>
        <sz val="10"/>
        <rFont val="Myriad Pro"/>
        <family val="2"/>
      </rPr>
      <t>задвижка клиновая
KR30.04.032.16.Р/Р,</t>
    </r>
  </si>
  <si>
    <r>
      <rPr>
        <sz val="10"/>
        <rFont val="Myriad Pro"/>
        <family val="2"/>
      </rPr>
      <t>задвижка клиновая
KR30.04.040.16.Р/Р</t>
    </r>
  </si>
  <si>
    <r>
      <rPr>
        <sz val="10"/>
        <rFont val="Myriad Pro"/>
        <family val="2"/>
      </rPr>
      <t>задвижка клиновая
KR30.04.050.16.Р/Р</t>
    </r>
  </si>
  <si>
    <t>Содержание:</t>
  </si>
  <si>
    <t>&gt;&gt;&gt;</t>
  </si>
  <si>
    <t>Шаровые краны Pekos</t>
  </si>
  <si>
    <t>Арматура из нержавеющей стали</t>
  </si>
  <si>
    <t>*Оплата производится в рублях по внутреннему курсу компании.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</si>
  <si>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</si>
  <si>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</si>
  <si>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&lt;&lt;&lt; К содержанию</t>
  </si>
  <si>
    <t>BL02A210347</t>
  </si>
  <si>
    <t>BL02A210349</t>
  </si>
  <si>
    <t>BL02A210348</t>
  </si>
  <si>
    <t>BL02A210350</t>
  </si>
  <si>
    <t>BL02A210351</t>
  </si>
  <si>
    <t>BL02A210352</t>
  </si>
  <si>
    <t>BL02A210353</t>
  </si>
  <si>
    <t>BL02A210355</t>
  </si>
  <si>
    <t>BL02A210356</t>
  </si>
  <si>
    <t>BL01B343058</t>
  </si>
  <si>
    <t>BL01B343059</t>
  </si>
  <si>
    <t>BL01B343060</t>
  </si>
  <si>
    <t>BL01B343061</t>
  </si>
  <si>
    <t>BL01B343062</t>
  </si>
  <si>
    <t>BL01B343063</t>
  </si>
  <si>
    <t>BL01B343064</t>
  </si>
  <si>
    <t>BL01B343065</t>
  </si>
  <si>
    <t>BL01B343066</t>
  </si>
  <si>
    <t>BL01B343067</t>
  </si>
  <si>
    <t>BL01B359437</t>
  </si>
  <si>
    <t>BL01B359450</t>
  </si>
  <si>
    <t>BL01B359455</t>
  </si>
  <si>
    <t>BL01B359460</t>
  </si>
  <si>
    <t>BL01B359462</t>
  </si>
  <si>
    <t>BL01C359489</t>
  </si>
  <si>
    <t>BL01C359490</t>
  </si>
  <si>
    <t>BL01C359492</t>
  </si>
  <si>
    <t>BL01C359493</t>
  </si>
  <si>
    <t>BL01C359494</t>
  </si>
  <si>
    <t>BL01C359495</t>
  </si>
  <si>
    <t>BL01C359496</t>
  </si>
  <si>
    <t>BL01C359497</t>
  </si>
  <si>
    <t>BL01C359498</t>
  </si>
  <si>
    <t>BL01C342756</t>
  </si>
  <si>
    <t>BL01C342757</t>
  </si>
  <si>
    <t>BL01C342758</t>
  </si>
  <si>
    <t>BL01C342759</t>
  </si>
  <si>
    <t>BL01C342760</t>
  </si>
  <si>
    <t>BL01C342761</t>
  </si>
  <si>
    <t>BL01C342762</t>
  </si>
  <si>
    <t>BL01C342763</t>
  </si>
  <si>
    <t>BL01C342764</t>
  </si>
  <si>
    <t>BL01C368692</t>
  </si>
  <si>
    <t>BL01C342765</t>
  </si>
  <si>
    <t>BM01A359539</t>
  </si>
  <si>
    <t>DF03B362392</t>
  </si>
  <si>
    <t>DF03B362399</t>
  </si>
  <si>
    <t>DF03B362402</t>
  </si>
  <si>
    <t>DF03B362403</t>
  </si>
  <si>
    <t>DF03B362407</t>
  </si>
  <si>
    <t>DF03B362410</t>
  </si>
  <si>
    <t>DF03B362411</t>
  </si>
  <si>
    <t>DF03B362413</t>
  </si>
  <si>
    <t>DF03B362414</t>
  </si>
  <si>
    <t>DF03B372884</t>
  </si>
  <si>
    <t>DF03B362415</t>
  </si>
  <si>
    <t>DF03B362416</t>
  </si>
  <si>
    <t>DF03B362419</t>
  </si>
  <si>
    <t>DF03B362423</t>
  </si>
  <si>
    <t>BO01A359824</t>
  </si>
  <si>
    <t>Шаровые краны BV17 с межфланцевым присоединением, полнопроходные (кроме DN100), корпус - углеродистая сталь, PN40</t>
  </si>
  <si>
    <t>Компания оставляет за собой право вносить конструктивные изменения. Данный прайс-лист не является публичной офертой</t>
  </si>
  <si>
    <r>
      <t>Фильтры сетчатые IS17 угл.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</si>
  <si>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t>BM04B417670</t>
  </si>
  <si>
    <t>BM04B417676</t>
  </si>
  <si>
    <t>BM04B417677</t>
  </si>
  <si>
    <t>BM04B417681</t>
  </si>
  <si>
    <t>BM04B417684</t>
  </si>
  <si>
    <t>BM04B417685</t>
  </si>
  <si>
    <t>BM04B417688</t>
  </si>
  <si>
    <t>BM04B417690</t>
  </si>
  <si>
    <t>BM04B417693</t>
  </si>
  <si>
    <t>фильтр сетчатый IS17-065</t>
  </si>
  <si>
    <t>фильтр сетчатый IS17-080</t>
  </si>
  <si>
    <t>фильтр сетчатый IS17-100</t>
  </si>
  <si>
    <t>фильтр сетчатый IS17-125</t>
  </si>
  <si>
    <t>фильтр сетчатый IS17-150</t>
  </si>
  <si>
    <t>фильтр сетчатый IS17-200</t>
  </si>
  <si>
    <t>фильтр сетчатый IS17-250</t>
  </si>
  <si>
    <t>фильтр сетчатый IS17-300</t>
  </si>
  <si>
    <t>фильтр сетчатый IS17-350</t>
  </si>
  <si>
    <t>фильтр сетчатый IS17-400</t>
  </si>
  <si>
    <t>фильтр сетчатый IS17-500</t>
  </si>
  <si>
    <t>фильтр сетчатый IS17-600</t>
  </si>
  <si>
    <t>4-6 недель</t>
  </si>
  <si>
    <t>Фильтры</t>
  </si>
  <si>
    <t xml:space="preserve">Фильтры сетчатые </t>
  </si>
  <si>
    <t>BL01B404506</t>
  </si>
  <si>
    <t>BL01B404507</t>
  </si>
  <si>
    <t>BL01B404508</t>
  </si>
  <si>
    <t>BL01B404509</t>
  </si>
  <si>
    <t>BL01B404510</t>
  </si>
  <si>
    <t>BL01B404511</t>
  </si>
  <si>
    <t>BL01B404512</t>
  </si>
  <si>
    <t>BL01B404513</t>
  </si>
  <si>
    <t>Шаровые краны BV17 (р/р), Тмакс. = 200 °С, полнопроходные</t>
  </si>
  <si>
    <t>BL01B404986</t>
  </si>
  <si>
    <t>Шаровой кран BV17.04.008.63</t>
  </si>
  <si>
    <t>р/р</t>
  </si>
  <si>
    <t>BL01B404987</t>
  </si>
  <si>
    <t>Шаровой кран BV17.04.010.63.</t>
  </si>
  <si>
    <t>Шаровой кран BV17.04.015.63</t>
  </si>
  <si>
    <t>BL01B404989</t>
  </si>
  <si>
    <t>Шаровой кран BV17.04.020.63.</t>
  </si>
  <si>
    <t>BL01B404990</t>
  </si>
  <si>
    <t>Шаровой кран BV17.04.025.63</t>
  </si>
  <si>
    <t>Шаровой кран BV17.04.032.63.</t>
  </si>
  <si>
    <t>BL01B404991</t>
  </si>
  <si>
    <t>Шаровой кран BV17.04.040.63.</t>
  </si>
  <si>
    <t>BL01B404992</t>
  </si>
  <si>
    <t>Шаровой кран BV17.04.050.63.</t>
  </si>
  <si>
    <t>BL01B404993</t>
  </si>
  <si>
    <t>Шаровой кран BV17.04.065.40.</t>
  </si>
  <si>
    <t>BL01B404994</t>
  </si>
  <si>
    <t>Шаровой кран BV17.04.080.40.</t>
  </si>
  <si>
    <t>BL01B404995</t>
  </si>
  <si>
    <t>Шаровой кран BV17.04.100.40.</t>
  </si>
  <si>
    <t>Шаровые краны BV17 (р/р), Тмакс. = 200 °С, полнопроходные с ISO-фланцем</t>
  </si>
  <si>
    <t>BL01B404997</t>
  </si>
  <si>
    <t>BL01B405000</t>
  </si>
  <si>
    <t>BL01B405002</t>
  </si>
  <si>
    <t>BL01B405003</t>
  </si>
  <si>
    <t>BL01B405004</t>
  </si>
  <si>
    <t>Шаровые краны BV17 (с/с), Тмакс. = 200 °С, полнопроходные</t>
  </si>
  <si>
    <t>BL01A404980</t>
  </si>
  <si>
    <t>BL01A404981</t>
  </si>
  <si>
    <t>BL01A404982</t>
  </si>
  <si>
    <t>BL01A404984</t>
  </si>
  <si>
    <t>BL01A405007</t>
  </si>
  <si>
    <t>BL01A405008</t>
  </si>
  <si>
    <t>BL01A405009</t>
  </si>
  <si>
    <t>BL01A405010</t>
  </si>
  <si>
    <t>BL01A405011</t>
  </si>
  <si>
    <t>BL01A405012</t>
  </si>
  <si>
    <t>BL01A405013</t>
  </si>
  <si>
    <t>Шаровые краны BV17 (с/с), Тмакс. = 200 °С, полнопроходные с ISO-фланцем</t>
  </si>
  <si>
    <t>BL01A405014</t>
  </si>
  <si>
    <t>BL01A405015</t>
  </si>
  <si>
    <t>BL01A405016</t>
  </si>
  <si>
    <t>BL01A405017</t>
  </si>
  <si>
    <t>BL01A405018</t>
  </si>
  <si>
    <t>BL01A405019</t>
  </si>
  <si>
    <t>BL01A405020</t>
  </si>
  <si>
    <t>BL01A405021</t>
  </si>
  <si>
    <t>BL01A405022</t>
  </si>
  <si>
    <t>BL01A405023</t>
  </si>
  <si>
    <t>BL01A405024</t>
  </si>
  <si>
    <t>BL01D413463</t>
  </si>
  <si>
    <t>BL01D413464</t>
  </si>
  <si>
    <t>BL01D409260</t>
  </si>
  <si>
    <t>BL01D413465</t>
  </si>
  <si>
    <t>BL01D413466</t>
  </si>
  <si>
    <t>BL01D413467</t>
  </si>
  <si>
    <t>BL01D413468</t>
  </si>
  <si>
    <t>BL01D413469</t>
  </si>
  <si>
    <r>
      <rPr>
        <b/>
        <sz val="10"/>
        <rFont val="Myriad Pro"/>
        <family val="2"/>
      </rPr>
      <t>Шаровые краны 3-ходовые L-порт BV3L,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</si>
  <si>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t>BL01B403113</t>
  </si>
  <si>
    <t>BL01B403019</t>
  </si>
  <si>
    <t>BL01B384325</t>
  </si>
  <si>
    <t>BL01B384330</t>
  </si>
  <si>
    <t>BL01B384331</t>
  </si>
  <si>
    <t>BL01B403013</t>
  </si>
  <si>
    <t>BL01B384333</t>
  </si>
  <si>
    <t>BL01B384334</t>
  </si>
  <si>
    <t>Шаровые краны 3-ходовые Т-порт BV3Т , Тмакс. = 200 °С</t>
  </si>
  <si>
    <t>BL01B403115</t>
  </si>
  <si>
    <t>BL01B403017</t>
  </si>
  <si>
    <t>BL01B403016</t>
  </si>
  <si>
    <t>BL01B403049</t>
  </si>
  <si>
    <t>BL01B384335</t>
  </si>
  <si>
    <t>BL01B384336</t>
  </si>
  <si>
    <t>BL01B403015</t>
  </si>
  <si>
    <t>BL01B384337</t>
  </si>
  <si>
    <t>DF03A405387</t>
  </si>
  <si>
    <t>DF03A405452</t>
  </si>
  <si>
    <t>DF03A405453</t>
  </si>
  <si>
    <t>DF03A405454</t>
  </si>
  <si>
    <t>DF03A405455</t>
  </si>
  <si>
    <t>DF03A405456</t>
  </si>
  <si>
    <t>DF03A405457</t>
  </si>
  <si>
    <t>обратный клапан CVT16-010</t>
  </si>
  <si>
    <t>обратный клапан CVT16-050</t>
  </si>
  <si>
    <t>складская позиция</t>
  </si>
  <si>
    <t>обратный клапан CVT16-015</t>
  </si>
  <si>
    <t>обратный клапан CVT16-020</t>
  </si>
  <si>
    <t>обратный клапан CVT16-025</t>
  </si>
  <si>
    <t>обратный клапан CVT16-032</t>
  </si>
  <si>
    <t>обратный клапан CVT16-040</t>
  </si>
  <si>
    <t>BO01A413434</t>
  </si>
  <si>
    <t>BO01A413443</t>
  </si>
  <si>
    <t>BO01A413444</t>
  </si>
  <si>
    <t>BO01A413446</t>
  </si>
  <si>
    <t>CV02A413454</t>
  </si>
  <si>
    <t>-</t>
  </si>
  <si>
    <t>См. распродажный прайс</t>
  </si>
  <si>
    <t>BM01A405027</t>
  </si>
  <si>
    <t>BM01A405028</t>
  </si>
  <si>
    <t>BM01A405029</t>
  </si>
  <si>
    <t>BM01A405030</t>
  </si>
  <si>
    <t>BM01A405031</t>
  </si>
  <si>
    <t>BM01B398650</t>
  </si>
  <si>
    <t>BM01B398651</t>
  </si>
  <si>
    <t>BM01B398652</t>
  </si>
  <si>
    <t>BM01B398653</t>
  </si>
  <si>
    <t>BM01B398654</t>
  </si>
  <si>
    <t>BM01B398655</t>
  </si>
  <si>
    <t>BM01B381052</t>
  </si>
  <si>
    <t>BM01B381053</t>
  </si>
  <si>
    <t>BM01B398656</t>
  </si>
  <si>
    <t>BM01B398658</t>
  </si>
  <si>
    <t>BM01B398659</t>
  </si>
  <si>
    <t>BM01B381054</t>
  </si>
  <si>
    <t>BM01B398660</t>
  </si>
  <si>
    <t>BM01B398661</t>
  </si>
  <si>
    <t>фильтр сетчатый IS31-015</t>
  </si>
  <si>
    <t>фильтр сетчатый IS31-020</t>
  </si>
  <si>
    <t>фильтр сетчатый IS31-032</t>
  </si>
  <si>
    <t>Фильтры сетчатые IS31 нерж. сталь, Тмакс. = 200 °С 16 бар</t>
  </si>
  <si>
    <t>BM01B394988</t>
  </si>
  <si>
    <t>BM01B395239</t>
  </si>
  <si>
    <t>BM01B395240</t>
  </si>
  <si>
    <t>BM01B395242</t>
  </si>
  <si>
    <t>BM01B395246</t>
  </si>
  <si>
    <t>BM01B395247</t>
  </si>
  <si>
    <t>BM01B395248</t>
  </si>
  <si>
    <t>BM01B395249</t>
  </si>
  <si>
    <t>BM01B395250</t>
  </si>
  <si>
    <t>BM01B395251</t>
  </si>
  <si>
    <t>BM01B395252</t>
  </si>
  <si>
    <t>BM01B395253</t>
  </si>
  <si>
    <t>BM01B393623</t>
  </si>
  <si>
    <t>BM01B395254</t>
  </si>
  <si>
    <t>ф/ф</t>
  </si>
  <si>
    <t>фильтр сетчатый IS31-025</t>
  </si>
  <si>
    <t>фильтр сетчатый IS31-040</t>
  </si>
  <si>
    <t>фильтр сетчатый IS31-050</t>
  </si>
  <si>
    <t>фильтр сетчатый IS31-65</t>
  </si>
  <si>
    <t>фильтр сетчатый IS31-080</t>
  </si>
  <si>
    <t>фильтр сетчатый IS31-100</t>
  </si>
  <si>
    <t>фильтр сетчатый IS31-125</t>
  </si>
  <si>
    <t>фильтр сетчатый IS31-150</t>
  </si>
  <si>
    <t>фильтр сетчатый IS31-200</t>
  </si>
  <si>
    <t>фильтр сетчатый IS31-250</t>
  </si>
  <si>
    <t>фильтр сетчатый IS31-300</t>
  </si>
  <si>
    <t>14-16 недель</t>
  </si>
  <si>
    <t>Шаровые краны из нержавеющей и углеродистой стали серии BV</t>
  </si>
  <si>
    <t>Шаровые краны Pekos с ручным управлением с фланцевым присоединением</t>
  </si>
  <si>
    <r>
      <rPr>
        <b/>
        <sz val="12"/>
        <rFont val="Myriad Pro"/>
        <family val="2"/>
      </rPr>
      <t>Шаровые краны полнопроходные серии Р0 с фланцевым присоединением, уплотнения TTTG, SSS</t>
    </r>
  </si>
  <si>
    <r>
      <rPr>
        <b/>
        <sz val="10"/>
        <rFont val="Myriad Pro"/>
        <family val="2"/>
      </rPr>
      <t>Шаровые краны полнопроходные серии Р02, корпус – чугун, PN 1,6</t>
    </r>
  </si>
  <si>
    <t>BG09B33840</t>
  </si>
  <si>
    <r>
      <rPr>
        <sz val="10"/>
        <rFont val="Myriad Pro"/>
        <family val="2"/>
      </rPr>
      <t>Шаровой кран P02-015-16</t>
    </r>
  </si>
  <si>
    <t>BG09B33841</t>
  </si>
  <si>
    <r>
      <rPr>
        <sz val="10"/>
        <rFont val="Myriad Pro"/>
        <family val="2"/>
      </rPr>
      <t>Шаровой кран P02-020-16</t>
    </r>
  </si>
  <si>
    <t>BG09B33842</t>
  </si>
  <si>
    <r>
      <rPr>
        <sz val="10"/>
        <rFont val="Myriad Pro"/>
        <family val="2"/>
      </rPr>
      <t>Шаровой кран P02-025-16</t>
    </r>
  </si>
  <si>
    <t>BG09B33843</t>
  </si>
  <si>
    <r>
      <rPr>
        <sz val="10"/>
        <rFont val="Myriad Pro"/>
        <family val="2"/>
      </rPr>
      <t>Шаровой кран P02-032-16</t>
    </r>
  </si>
  <si>
    <t>BG09B33844</t>
  </si>
  <si>
    <r>
      <rPr>
        <sz val="10"/>
        <rFont val="Myriad Pro"/>
        <family val="2"/>
      </rPr>
      <t>Шаровой кран P02-040-16</t>
    </r>
  </si>
  <si>
    <t>BG09B33845</t>
  </si>
  <si>
    <r>
      <rPr>
        <sz val="10"/>
        <rFont val="Myriad Pro"/>
        <family val="2"/>
      </rPr>
      <t>Шаровой кран P02-050-16</t>
    </r>
  </si>
  <si>
    <t>BG09B33846</t>
  </si>
  <si>
    <r>
      <rPr>
        <sz val="10"/>
        <rFont val="Myriad Pro"/>
        <family val="2"/>
      </rPr>
      <t>Шаровой кран P02-065-16</t>
    </r>
  </si>
  <si>
    <t>BG09B33847</t>
  </si>
  <si>
    <r>
      <rPr>
        <sz val="10"/>
        <rFont val="Myriad Pro"/>
        <family val="2"/>
      </rPr>
      <t>Шаровой кран P02-080-16</t>
    </r>
  </si>
  <si>
    <t>BG09B33848</t>
  </si>
  <si>
    <r>
      <rPr>
        <sz val="10"/>
        <rFont val="Myriad Pro"/>
        <family val="2"/>
      </rPr>
      <t>Шаровой кран P02-100-16</t>
    </r>
  </si>
  <si>
    <t>BG09B33849</t>
  </si>
  <si>
    <r>
      <rPr>
        <sz val="10"/>
        <rFont val="Myriad Pro"/>
        <family val="2"/>
      </rPr>
      <t>Шаровой кран P02-125-16</t>
    </r>
  </si>
  <si>
    <t>BG09B33850</t>
  </si>
  <si>
    <r>
      <rPr>
        <sz val="10"/>
        <rFont val="Myriad Pro"/>
        <family val="2"/>
      </rPr>
      <t>Шаровой кран P02-150-16</t>
    </r>
  </si>
  <si>
    <t>BG09B33851</t>
  </si>
  <si>
    <r>
      <rPr>
        <sz val="10"/>
        <rFont val="Myriad Pro"/>
        <family val="2"/>
      </rPr>
      <t>Шаровой кран P02-200-16</t>
    </r>
  </si>
  <si>
    <r>
      <rPr>
        <b/>
        <sz val="10"/>
        <rFont val="Myriad Pro"/>
        <family val="2"/>
      </rPr>
      <t>Шаровые краны полнопроходные серии Р04, корпус – угл. сталь, PN 1,6</t>
    </r>
  </si>
  <si>
    <t>BG03D144001</t>
  </si>
  <si>
    <r>
      <rPr>
        <sz val="10"/>
        <rFont val="Myriad Pro"/>
        <family val="2"/>
      </rPr>
      <t>Шаровой кран P04-100-16</t>
    </r>
  </si>
  <si>
    <t>BG03D144002</t>
  </si>
  <si>
    <r>
      <rPr>
        <sz val="10"/>
        <rFont val="Myriad Pro"/>
        <family val="2"/>
      </rPr>
      <t>Шаровой кран P04-125-16</t>
    </r>
  </si>
  <si>
    <t>BG03D144003</t>
  </si>
  <si>
    <r>
      <rPr>
        <sz val="10"/>
        <rFont val="Myriad Pro"/>
        <family val="2"/>
      </rPr>
      <t>Шаровой кран P04-150-16</t>
    </r>
  </si>
  <si>
    <t>BG03D144004</t>
  </si>
  <si>
    <r>
      <rPr>
        <sz val="10"/>
        <rFont val="Myriad Pro"/>
        <family val="2"/>
      </rPr>
      <t>Шаровой кран P04-200-16</t>
    </r>
  </si>
  <si>
    <t>BG03D144005</t>
  </si>
  <si>
    <r>
      <rPr>
        <sz val="10"/>
        <rFont val="Myriad Pro"/>
        <family val="2"/>
      </rPr>
      <t>Шаровой кран P04-250-16</t>
    </r>
  </si>
  <si>
    <t>BG03D144006</t>
  </si>
  <si>
    <r>
      <rPr>
        <sz val="10"/>
        <rFont val="Myriad Pro"/>
        <family val="2"/>
      </rPr>
      <t>Шаровой кран P04-300-16</t>
    </r>
  </si>
  <si>
    <r>
      <rPr>
        <b/>
        <sz val="10"/>
        <rFont val="Myriad Pro"/>
        <family val="2"/>
      </rPr>
      <t>Шаровые краны полнопроходные серии Р04, корпус – угл. сталь, PN 4,0</t>
    </r>
  </si>
  <si>
    <t>BG03D144413</t>
  </si>
  <si>
    <r>
      <rPr>
        <sz val="10"/>
        <rFont val="Myriad Pro"/>
        <family val="2"/>
      </rPr>
      <t>Шаровой кран P04-015-40</t>
    </r>
  </si>
  <si>
    <t>BG03D144414</t>
  </si>
  <si>
    <r>
      <rPr>
        <sz val="10"/>
        <rFont val="Myriad Pro"/>
        <family val="2"/>
      </rPr>
      <t>Шаровой кран P04-020-40</t>
    </r>
  </si>
  <si>
    <t>BG03D144415</t>
  </si>
  <si>
    <r>
      <rPr>
        <sz val="10"/>
        <rFont val="Myriad Pro"/>
        <family val="2"/>
      </rPr>
      <t>Шаровой кран P04-025-40</t>
    </r>
  </si>
  <si>
    <t>BG03D144416</t>
  </si>
  <si>
    <r>
      <rPr>
        <sz val="10"/>
        <rFont val="Myriad Pro"/>
        <family val="2"/>
      </rPr>
      <t>Шаровой кран P04-032-40</t>
    </r>
  </si>
  <si>
    <t>BG03D144418</t>
  </si>
  <si>
    <r>
      <rPr>
        <sz val="10"/>
        <rFont val="Myriad Pro"/>
        <family val="2"/>
      </rPr>
      <t>Шаровой кран P04-040-40</t>
    </r>
  </si>
  <si>
    <t>BG03D144417</t>
  </si>
  <si>
    <r>
      <rPr>
        <sz val="10"/>
        <rFont val="Myriad Pro"/>
        <family val="2"/>
      </rPr>
      <t>Шаровой кран P04-050-40</t>
    </r>
  </si>
  <si>
    <t>BG03D144419</t>
  </si>
  <si>
    <r>
      <rPr>
        <sz val="10"/>
        <rFont val="Myriad Pro"/>
        <family val="2"/>
      </rPr>
      <t>Шаровой кран P04-065-40</t>
    </r>
  </si>
  <si>
    <t>BG03D144210</t>
  </si>
  <si>
    <r>
      <rPr>
        <sz val="10"/>
        <rFont val="Myriad Pro"/>
        <family val="2"/>
      </rPr>
      <t>Шаровой кран P04-080-40</t>
    </r>
  </si>
  <si>
    <t>BG03D144089</t>
  </si>
  <si>
    <r>
      <rPr>
        <sz val="10"/>
        <rFont val="Myriad Pro"/>
        <family val="2"/>
      </rPr>
      <t>Шаровой кран P04-100-40</t>
    </r>
  </si>
  <si>
    <t>BG03D144421</t>
  </si>
  <si>
    <r>
      <rPr>
        <sz val="10"/>
        <rFont val="Myriad Pro"/>
        <family val="2"/>
      </rPr>
      <t>Шаровой кран P04-125-40</t>
    </r>
  </si>
  <si>
    <t>BG03D144355</t>
  </si>
  <si>
    <r>
      <rPr>
        <sz val="10"/>
        <rFont val="Myriad Pro"/>
        <family val="2"/>
      </rPr>
      <t>Шаровой кран P04-150-40</t>
    </r>
  </si>
  <si>
    <t>BG03D144422</t>
  </si>
  <si>
    <r>
      <rPr>
        <sz val="10"/>
        <rFont val="Myriad Pro"/>
        <family val="2"/>
      </rPr>
      <t>Шаровой кран P04-200-40</t>
    </r>
  </si>
  <si>
    <t>BG03D144423</t>
  </si>
  <si>
    <r>
      <rPr>
        <sz val="10"/>
        <rFont val="Myriad Pro"/>
        <family val="2"/>
      </rPr>
      <t>Шаровой кран P04-250-40</t>
    </r>
  </si>
  <si>
    <t>BG03D144425</t>
  </si>
  <si>
    <r>
      <rPr>
        <sz val="10"/>
        <rFont val="Myriad Pro"/>
        <family val="2"/>
      </rPr>
      <t>Шаровой кран P04-300-40</t>
    </r>
  </si>
  <si>
    <r>
      <rPr>
        <b/>
        <sz val="10"/>
        <rFont val="Myriad Pro"/>
        <family val="2"/>
      </rPr>
      <t>Шаровые краны полнопроходные серии Р06, корпус – нерж. сталь, PN 1,6</t>
    </r>
  </si>
  <si>
    <t>BG02D144445</t>
  </si>
  <si>
    <r>
      <rPr>
        <sz val="10"/>
        <rFont val="Myriad Pro"/>
        <family val="2"/>
      </rPr>
      <t>Шаровой кран P06-065-16</t>
    </r>
  </si>
  <si>
    <t>BG02D144446</t>
  </si>
  <si>
    <r>
      <rPr>
        <sz val="10"/>
        <rFont val="Myriad Pro"/>
        <family val="2"/>
      </rPr>
      <t>Шаровой кран P06-080-16</t>
    </r>
  </si>
  <si>
    <t>BG02D144447</t>
  </si>
  <si>
    <r>
      <rPr>
        <sz val="10"/>
        <rFont val="Myriad Pro"/>
        <family val="2"/>
      </rPr>
      <t>Шаровой кран P06-100-16</t>
    </r>
  </si>
  <si>
    <t>BG02D144448</t>
  </si>
  <si>
    <r>
      <rPr>
        <sz val="10"/>
        <rFont val="Myriad Pro"/>
        <family val="2"/>
      </rPr>
      <t>Шаровой кран P06-125-16</t>
    </r>
  </si>
  <si>
    <t>BG02D144449</t>
  </si>
  <si>
    <r>
      <rPr>
        <sz val="10"/>
        <rFont val="Myriad Pro"/>
        <family val="2"/>
      </rPr>
      <t>Шаровой кран P06-150-16</t>
    </r>
  </si>
  <si>
    <t>BG02D144450</t>
  </si>
  <si>
    <r>
      <rPr>
        <sz val="10"/>
        <rFont val="Myriad Pro"/>
        <family val="2"/>
      </rPr>
      <t>Шаровой кран P06-200-16</t>
    </r>
  </si>
  <si>
    <t>BG02D144451</t>
  </si>
  <si>
    <r>
      <rPr>
        <sz val="10"/>
        <rFont val="Myriad Pro"/>
        <family val="2"/>
      </rPr>
      <t>Шаровой кран P06-250-16</t>
    </r>
  </si>
  <si>
    <t>BG02D144452</t>
  </si>
  <si>
    <r>
      <rPr>
        <sz val="10"/>
        <rFont val="Myriad Pro"/>
        <family val="2"/>
      </rPr>
      <t>Шаровой кран P06-300-16</t>
    </r>
  </si>
  <si>
    <t>Примечание:  Цены для кранов с DN =15..150 указаны с рукояткой, на DN свыше 150 мм - с голым штоком.</t>
  </si>
  <si>
    <r>
      <rPr>
        <b/>
        <sz val="10"/>
        <rFont val="Myriad Pro"/>
        <family val="2"/>
      </rPr>
      <t>Шаровые краны полнопроходные серии Р06, корпус – нерж. сталь, PN 4,0</t>
    </r>
  </si>
  <si>
    <t>BG02D144023</t>
  </si>
  <si>
    <r>
      <rPr>
        <sz val="10"/>
        <rFont val="Myriad Pro"/>
        <family val="2"/>
      </rPr>
      <t>Шаровой кран P06-015-40</t>
    </r>
  </si>
  <si>
    <t>BG02D144433</t>
  </si>
  <si>
    <r>
      <rPr>
        <sz val="10"/>
        <rFont val="Myriad Pro"/>
        <family val="2"/>
      </rPr>
      <t>Шаровой кран P06-020-40</t>
    </r>
  </si>
  <si>
    <t>BG02D144025</t>
  </si>
  <si>
    <r>
      <rPr>
        <sz val="10"/>
        <rFont val="Myriad Pro"/>
        <family val="2"/>
      </rPr>
      <t>Шаровой кран P06-025-40</t>
    </r>
  </si>
  <si>
    <t>BG02D144434</t>
  </si>
  <si>
    <r>
      <rPr>
        <sz val="10"/>
        <rFont val="Myriad Pro"/>
        <family val="2"/>
      </rPr>
      <t>Шаровой кран P06-032-40</t>
    </r>
  </si>
  <si>
    <t>BG02D144026</t>
  </si>
  <si>
    <r>
      <rPr>
        <sz val="10"/>
        <rFont val="Myriad Pro"/>
        <family val="2"/>
      </rPr>
      <t>Шаровой кран P06-040-40</t>
    </r>
  </si>
  <si>
    <t>BG02D144027</t>
  </si>
  <si>
    <r>
      <rPr>
        <sz val="10"/>
        <rFont val="Myriad Pro"/>
        <family val="2"/>
      </rPr>
      <t>Шаровой кран P06-050-40</t>
    </r>
  </si>
  <si>
    <t>BG02D144435</t>
  </si>
  <si>
    <r>
      <rPr>
        <sz val="10"/>
        <rFont val="Myriad Pro"/>
        <family val="2"/>
      </rPr>
      <t>Шаровой кран P06-065-40</t>
    </r>
  </si>
  <si>
    <t>BG02D144437</t>
  </si>
  <si>
    <r>
      <rPr>
        <sz val="10"/>
        <rFont val="Myriad Pro"/>
        <family val="2"/>
      </rPr>
      <t>Шаровой кран P06-080-40</t>
    </r>
  </si>
  <si>
    <t>BG02D144438</t>
  </si>
  <si>
    <r>
      <rPr>
        <sz val="10"/>
        <rFont val="Myriad Pro"/>
        <family val="2"/>
      </rPr>
      <t>Шаровой кран P06-100-40</t>
    </r>
  </si>
  <si>
    <t>BG02D144439</t>
  </si>
  <si>
    <r>
      <rPr>
        <sz val="10"/>
        <rFont val="Myriad Pro"/>
        <family val="2"/>
      </rPr>
      <t>Шаровой кран P06-125-40</t>
    </r>
  </si>
  <si>
    <t>BG02D144441</t>
  </si>
  <si>
    <r>
      <rPr>
        <sz val="10"/>
        <rFont val="Myriad Pro"/>
        <family val="2"/>
      </rPr>
      <t>Шаровой кран P06-150-40</t>
    </r>
  </si>
  <si>
    <t>BG02D144442</t>
  </si>
  <si>
    <r>
      <rPr>
        <sz val="10"/>
        <rFont val="Myriad Pro"/>
        <family val="2"/>
      </rPr>
      <t>Шаровой кран P06-200-40</t>
    </r>
  </si>
  <si>
    <t>BG02D144443</t>
  </si>
  <si>
    <r>
      <rPr>
        <sz val="10"/>
        <rFont val="Myriad Pro"/>
        <family val="2"/>
      </rPr>
      <t>Шаровой кран P06-250-40</t>
    </r>
  </si>
  <si>
    <t>BG02D144444</t>
  </si>
  <si>
    <r>
      <rPr>
        <sz val="10"/>
        <rFont val="Myriad Pro"/>
        <family val="2"/>
      </rPr>
      <t>Шаровой кран P06-300-40</t>
    </r>
  </si>
  <si>
    <t>Шаровые краны полнопроходные изготовленные в соответствии со стандартом ANSI</t>
  </si>
  <si>
    <r>
      <rPr>
        <b/>
        <sz val="10"/>
        <rFont val="Myriad Pro"/>
        <family val="2"/>
      </rPr>
      <t>Шаровые краны полнопроходные серии Р14, корпус - угл. сталь, 150 Lbs</t>
    </r>
  </si>
  <si>
    <t>BG03C223085</t>
  </si>
  <si>
    <t>Шаровой кран P14-1/2 "-150</t>
  </si>
  <si>
    <t>1/2 "</t>
  </si>
  <si>
    <r>
      <rPr>
        <sz val="10"/>
        <rFont val="Myriad Pro"/>
        <family val="2"/>
      </rPr>
      <t>150 Lbs</t>
    </r>
  </si>
  <si>
    <r>
      <rPr>
        <sz val="10"/>
        <rFont val="Myriad Pro"/>
        <family val="2"/>
      </rPr>
      <t>4-6 недель</t>
    </r>
  </si>
  <si>
    <t>BG03C377213</t>
  </si>
  <si>
    <t>Шаровой кран P14-3/4 "-150</t>
  </si>
  <si>
    <t>3/ 4"</t>
  </si>
  <si>
    <t>BG03C133611</t>
  </si>
  <si>
    <r>
      <rPr>
        <sz val="10"/>
        <rFont val="Myriad Pro"/>
        <family val="2"/>
      </rPr>
      <t>Шаровой кран P14-1"-150</t>
    </r>
  </si>
  <si>
    <r>
      <rPr>
        <sz val="10"/>
        <rFont val="Myriad Pro"/>
        <family val="2"/>
      </rPr>
      <t>1"</t>
    </r>
  </si>
  <si>
    <t>BG03C121239</t>
  </si>
  <si>
    <t>Шаровой кран P14-1 1/2 "-150</t>
  </si>
  <si>
    <t>1 1/ 2"</t>
  </si>
  <si>
    <t>BG03C131396</t>
  </si>
  <si>
    <r>
      <rPr>
        <sz val="10"/>
        <rFont val="Myriad Pro"/>
        <family val="2"/>
      </rPr>
      <t>Шаровой кран P14-2"-150</t>
    </r>
  </si>
  <si>
    <r>
      <rPr>
        <sz val="10"/>
        <rFont val="Myriad Pro"/>
        <family val="2"/>
      </rPr>
      <t>2"</t>
    </r>
  </si>
  <si>
    <t>BG03C377219</t>
  </si>
  <si>
    <t>Шаровой кран P14-2 1/2 "-150</t>
  </si>
  <si>
    <t>2 1/2 "</t>
  </si>
  <si>
    <t>BG03C139624</t>
  </si>
  <si>
    <r>
      <rPr>
        <sz val="10"/>
        <rFont val="Myriad Pro"/>
        <family val="2"/>
      </rPr>
      <t>Шаровой кран P14-3"-150</t>
    </r>
  </si>
  <si>
    <r>
      <rPr>
        <sz val="10"/>
        <rFont val="Myriad Pro"/>
        <family val="2"/>
      </rPr>
      <t>3"</t>
    </r>
  </si>
  <si>
    <t>BG03C121047</t>
  </si>
  <si>
    <r>
      <rPr>
        <sz val="10"/>
        <rFont val="Myriad Pro"/>
        <family val="2"/>
      </rPr>
      <t>Шаровой кран P14-4"-150</t>
    </r>
  </si>
  <si>
    <r>
      <rPr>
        <sz val="10"/>
        <rFont val="Myriad Pro"/>
        <family val="2"/>
      </rPr>
      <t>4"</t>
    </r>
  </si>
  <si>
    <t>BG03C145704</t>
  </si>
  <si>
    <r>
      <rPr>
        <sz val="10"/>
        <rFont val="Myriad Pro"/>
        <family val="2"/>
      </rPr>
      <t>Шаровой кран P14-6"-150</t>
    </r>
  </si>
  <si>
    <r>
      <rPr>
        <sz val="10"/>
        <rFont val="Myriad Pro"/>
        <family val="2"/>
      </rPr>
      <t>6"</t>
    </r>
  </si>
  <si>
    <t>BG03C145703</t>
  </si>
  <si>
    <r>
      <rPr>
        <sz val="10"/>
        <rFont val="Myriad Pro"/>
        <family val="2"/>
      </rPr>
      <t>Шаровой кран P14-8"-150</t>
    </r>
  </si>
  <si>
    <r>
      <rPr>
        <sz val="10"/>
        <rFont val="Myriad Pro"/>
        <family val="2"/>
      </rPr>
      <t>8"</t>
    </r>
  </si>
  <si>
    <t>BG03C227282</t>
  </si>
  <si>
    <r>
      <rPr>
        <sz val="10"/>
        <rFont val="Myriad Pro"/>
        <family val="2"/>
      </rPr>
      <t>Шаровой кран P14-10"-150</t>
    </r>
  </si>
  <si>
    <r>
      <rPr>
        <sz val="10"/>
        <rFont val="Myriad Pro"/>
        <family val="2"/>
      </rPr>
      <t>10"</t>
    </r>
  </si>
  <si>
    <t>BG03C205032</t>
  </si>
  <si>
    <r>
      <rPr>
        <sz val="10"/>
        <rFont val="Myriad Pro"/>
        <family val="2"/>
      </rPr>
      <t>Шаровой кран P14-12"-150</t>
    </r>
  </si>
  <si>
    <r>
      <rPr>
        <sz val="10"/>
        <rFont val="Myriad Pro"/>
        <family val="2"/>
      </rPr>
      <t>12"</t>
    </r>
  </si>
  <si>
    <r>
      <rPr>
        <b/>
        <sz val="10"/>
        <rFont val="Myriad Pro"/>
        <family val="2"/>
      </rPr>
      <t>Шаровые краны полнопроходные серии Р34, корпус - угл. сталь, 300 Lbs</t>
    </r>
  </si>
  <si>
    <t>BG03C394657</t>
  </si>
  <si>
    <t>Шаровой кран P34-1/2 "-300</t>
  </si>
  <si>
    <r>
      <rPr>
        <sz val="10"/>
        <rFont val="Myriad Pro"/>
        <family val="2"/>
      </rPr>
      <t>300 Lbs</t>
    </r>
  </si>
  <si>
    <t>BG03C403417</t>
  </si>
  <si>
    <t>Шаровой кран P34-3/ 4"-300</t>
  </si>
  <si>
    <t>BG03C394658</t>
  </si>
  <si>
    <r>
      <rPr>
        <sz val="10"/>
        <rFont val="Myriad Pro"/>
        <family val="2"/>
      </rPr>
      <t>Шаровой кран P34-1"-300</t>
    </r>
  </si>
  <si>
    <t>Шаровой кран P34-1 1/2 "-300</t>
  </si>
  <si>
    <t>1 1/2 "</t>
  </si>
  <si>
    <t>BG03C381171</t>
  </si>
  <si>
    <r>
      <rPr>
        <sz val="10"/>
        <rFont val="Myriad Pro"/>
        <family val="2"/>
      </rPr>
      <t>Шаровой кран P34-2"-300</t>
    </r>
  </si>
  <si>
    <t>BG03C388173</t>
  </si>
  <si>
    <t>Шаровой кран P34-2 1/2 "-300</t>
  </si>
  <si>
    <t>BG03C403424</t>
  </si>
  <si>
    <r>
      <rPr>
        <sz val="10"/>
        <rFont val="Myriad Pro"/>
        <family val="2"/>
      </rPr>
      <t>Шаровой кран P34-3"-300</t>
    </r>
  </si>
  <si>
    <t>BG03C381175</t>
  </si>
  <si>
    <r>
      <rPr>
        <sz val="10"/>
        <rFont val="Myriad Pro"/>
        <family val="2"/>
      </rPr>
      <t>Шаровой кран P34-4"-300</t>
    </r>
  </si>
  <si>
    <t>BG03C394660</t>
  </si>
  <si>
    <r>
      <rPr>
        <sz val="10"/>
        <rFont val="Myriad Pro"/>
        <family val="2"/>
      </rPr>
      <t>Шаровой кран P34-6"-300</t>
    </r>
  </si>
  <si>
    <t>BG03C394662</t>
  </si>
  <si>
    <r>
      <rPr>
        <sz val="10"/>
        <rFont val="Myriad Pro"/>
        <family val="2"/>
      </rPr>
      <t>Шаровой кран P34-8"-300</t>
    </r>
  </si>
  <si>
    <t>BG03C397763</t>
  </si>
  <si>
    <r>
      <rPr>
        <sz val="10"/>
        <rFont val="Myriad Pro"/>
        <family val="2"/>
      </rPr>
      <t>Шаровой кран P34-10"-300</t>
    </r>
  </si>
  <si>
    <t>BG03C397764</t>
  </si>
  <si>
    <r>
      <rPr>
        <sz val="10"/>
        <rFont val="Myriad Pro"/>
        <family val="2"/>
      </rPr>
      <t>Шаровой кран P34-12"-300</t>
    </r>
  </si>
  <si>
    <r>
      <rPr>
        <b/>
        <sz val="10"/>
        <rFont val="Myriad Pro"/>
        <family val="2"/>
      </rPr>
      <t>Шаровые краны полнопроходные серии Р64, корпус - угл. сталь, 600 Lbs</t>
    </r>
  </si>
  <si>
    <t>BG03C402665</t>
  </si>
  <si>
    <r>
      <rPr>
        <sz val="10"/>
        <rFont val="Myriad Pro"/>
        <family val="2"/>
      </rPr>
      <t>Шаровой кран P64-1"-600</t>
    </r>
  </si>
  <si>
    <r>
      <rPr>
        <sz val="10"/>
        <rFont val="Myriad Pro"/>
        <family val="2"/>
      </rPr>
      <t>600 Lbs</t>
    </r>
  </si>
  <si>
    <t>BG03C371497</t>
  </si>
  <si>
    <t>Шаровой кран P64-1 1/2 "-600</t>
  </si>
  <si>
    <t>BG03C380957</t>
  </si>
  <si>
    <r>
      <rPr>
        <sz val="10"/>
        <rFont val="Myriad Pro"/>
        <family val="2"/>
      </rPr>
      <t>Шаровой кран P64-2"-600</t>
    </r>
  </si>
  <si>
    <r>
      <rPr>
        <b/>
        <sz val="10"/>
        <rFont val="Myriad Pro"/>
        <family val="2"/>
      </rPr>
      <t>Шаровые краны полнопроходные серии Р16, корпус - нерж. сталь, 150 lbs</t>
    </r>
  </si>
  <si>
    <t>BG02B401969</t>
  </si>
  <si>
    <t>Шаровой кран P16-1/2 "-150</t>
  </si>
  <si>
    <t>BG02B401968</t>
  </si>
  <si>
    <t>Шаровой кран P16-3/ 4"-150</t>
  </si>
  <si>
    <t>3/4 "</t>
  </si>
  <si>
    <t>BG02B143229</t>
  </si>
  <si>
    <r>
      <rPr>
        <sz val="10"/>
        <rFont val="Myriad Pro"/>
        <family val="2"/>
      </rPr>
      <t>Шаровой кран P16-1"-150</t>
    </r>
  </si>
  <si>
    <t>BG02B380590</t>
  </si>
  <si>
    <t>Шаровой кран P16-1 1/2 "-150</t>
  </si>
  <si>
    <t>BG02B143230</t>
  </si>
  <si>
    <r>
      <rPr>
        <sz val="10"/>
        <rFont val="Myriad Pro"/>
        <family val="2"/>
      </rPr>
      <t>Шаровой кран P16-2"-150</t>
    </r>
  </si>
  <si>
    <r>
      <rPr>
        <sz val="10"/>
        <rFont val="Myriad Pro"/>
        <family val="2"/>
      </rPr>
      <t>2 "</t>
    </r>
  </si>
  <si>
    <t>BG02B403431</t>
  </si>
  <si>
    <t>Шаровой кран P16-2 1/2 "-150</t>
  </si>
  <si>
    <t>BG02B217473</t>
  </si>
  <si>
    <r>
      <rPr>
        <sz val="10"/>
        <rFont val="Myriad Pro"/>
        <family val="2"/>
      </rPr>
      <t>Шаровой кран P16-3"-150</t>
    </r>
  </si>
  <si>
    <t>BG02B218608</t>
  </si>
  <si>
    <r>
      <rPr>
        <sz val="10"/>
        <rFont val="Myriad Pro"/>
        <family val="2"/>
      </rPr>
      <t>Шаровой кран P16-4"-150</t>
    </r>
  </si>
  <si>
    <t>BG02B393154</t>
  </si>
  <si>
    <r>
      <rPr>
        <sz val="10"/>
        <rFont val="Myriad Pro"/>
        <family val="2"/>
      </rPr>
      <t>Шаровой кран P16-6"-150</t>
    </r>
  </si>
  <si>
    <t>BG02B365301</t>
  </si>
  <si>
    <r>
      <rPr>
        <sz val="10"/>
        <rFont val="Myriad Pro"/>
        <family val="2"/>
      </rPr>
      <t>Шаровой кран P16-8"-150</t>
    </r>
  </si>
  <si>
    <t>BG02B380367</t>
  </si>
  <si>
    <r>
      <rPr>
        <sz val="10"/>
        <rFont val="Myriad Pro"/>
        <family val="2"/>
      </rPr>
      <t>Шаровой кран P16-10"-150</t>
    </r>
  </si>
  <si>
    <t>BG02B380365</t>
  </si>
  <si>
    <r>
      <rPr>
        <sz val="10"/>
        <rFont val="Myriad Pro"/>
        <family val="2"/>
      </rPr>
      <t>Шаровой кран P16-12"-150</t>
    </r>
  </si>
  <si>
    <r>
      <rPr>
        <b/>
        <sz val="10"/>
        <rFont val="Myriad Pro"/>
        <family val="2"/>
      </rPr>
      <t>Шаровые краны полнопроходные серии Р36, корпус - нерж. сталь, 300 Lbs</t>
    </r>
  </si>
  <si>
    <t>BG02B200989</t>
  </si>
  <si>
    <t>Шаровой кран P36-1/2 "-300</t>
  </si>
  <si>
    <t>BG02B403437</t>
  </si>
  <si>
    <t>Шаровой кран P36-3/ 4"-300</t>
  </si>
  <si>
    <t>BG02B373036</t>
  </si>
  <si>
    <r>
      <rPr>
        <sz val="10"/>
        <rFont val="Myriad Pro"/>
        <family val="2"/>
      </rPr>
      <t>Шаровой кран P36-1"-300</t>
    </r>
  </si>
  <si>
    <t>BG02B365421</t>
  </si>
  <si>
    <t>Шаровой кран P36-1 1/2 "-300</t>
  </si>
  <si>
    <t>BG02B228290</t>
  </si>
  <si>
    <r>
      <rPr>
        <sz val="10"/>
        <rFont val="Myriad Pro"/>
        <family val="2"/>
      </rPr>
      <t>Шаровой кран P36-2"-300</t>
    </r>
  </si>
  <si>
    <t>BG02B380619</t>
  </si>
  <si>
    <r>
      <rPr>
        <sz val="10"/>
        <rFont val="Myriad Pro"/>
        <family val="2"/>
      </rPr>
      <t>Шаровой кран P36-3"-300</t>
    </r>
  </si>
  <si>
    <t>BG02B403441</t>
  </si>
  <si>
    <r>
      <rPr>
        <sz val="10"/>
        <rFont val="Myriad Pro"/>
        <family val="2"/>
      </rPr>
      <t>Шаровой кран P36-4"-300</t>
    </r>
  </si>
  <si>
    <t>BG02B403443</t>
  </si>
  <si>
    <r>
      <rPr>
        <sz val="10"/>
        <rFont val="Myriad Pro"/>
        <family val="2"/>
      </rPr>
      <t>Шаровой кран P36-6"-300</t>
    </r>
  </si>
  <si>
    <t>BG02B230201</t>
  </si>
  <si>
    <r>
      <rPr>
        <sz val="10"/>
        <rFont val="Myriad Pro"/>
        <family val="2"/>
      </rPr>
      <t>Шаровой кран P36-8"-300</t>
    </r>
  </si>
  <si>
    <t>BG02B403444</t>
  </si>
  <si>
    <r>
      <rPr>
        <sz val="10"/>
        <rFont val="Myriad Pro"/>
        <family val="2"/>
      </rPr>
      <t>Шаровой кран P36-10"-300</t>
    </r>
  </si>
  <si>
    <t>BG02B380429</t>
  </si>
  <si>
    <r>
      <rPr>
        <sz val="10"/>
        <rFont val="Myriad Pro"/>
        <family val="2"/>
      </rPr>
      <t>Шаровой кран P36-12"-300</t>
    </r>
  </si>
  <si>
    <r>
      <rPr>
        <b/>
        <sz val="10"/>
        <rFont val="Myriad Pro"/>
        <family val="2"/>
      </rPr>
      <t>Шаровые краны полнопроходные серии Р66, корпус - нерж. сталь, 600 Lbs</t>
    </r>
  </si>
  <si>
    <t>BG02B226634</t>
  </si>
  <si>
    <r>
      <rPr>
        <sz val="10"/>
        <rFont val="Myriad Pro"/>
        <family val="2"/>
      </rPr>
      <t>Шаровой кран P66-1"-600</t>
    </r>
  </si>
  <si>
    <t>BG02B389741</t>
  </si>
  <si>
    <t>Шаровой кран P66-1 1/2 "-600</t>
  </si>
  <si>
    <t>BG02B367251</t>
  </si>
  <si>
    <r>
      <rPr>
        <sz val="10"/>
        <rFont val="Myriad Pro"/>
        <family val="2"/>
      </rPr>
      <t>Шаровой кран P66-2"-600</t>
    </r>
  </si>
  <si>
    <r>
      <rPr>
        <sz val="10"/>
        <rFont val="Myriad Pro"/>
        <family val="2"/>
      </rPr>
      <t>* Шаровые краны полнопроходные Class 900, Class 1500, Class 2500 стоимость и сроки требуют уточнения</t>
    </r>
  </si>
  <si>
    <t>Шаровые краны 3-ходовые полнопроходные серии Р8 T-порт (L-порт) с фланц. присоединением</t>
  </si>
  <si>
    <r>
      <rPr>
        <b/>
        <sz val="10"/>
        <rFont val="Myriad Pro"/>
        <family val="2"/>
      </rPr>
      <t>Шаровые краны 3-ходовые полнопроходные серии Р84, корпус – угл. сталь, PN 4,0/1,6</t>
    </r>
  </si>
  <si>
    <t xml:space="preserve">BG03A18763 </t>
  </si>
  <si>
    <r>
      <rPr>
        <sz val="10"/>
        <rFont val="Myriad Pro"/>
        <family val="2"/>
      </rPr>
      <t>Шаровый кран Р84-025-40</t>
    </r>
  </si>
  <si>
    <t>BG03A35314</t>
  </si>
  <si>
    <r>
      <rPr>
        <sz val="10"/>
        <rFont val="Myriad Pro"/>
        <family val="2"/>
      </rPr>
      <t>Шаровый кран Р84-040-40</t>
    </r>
  </si>
  <si>
    <t>BG03A19675</t>
  </si>
  <si>
    <r>
      <rPr>
        <sz val="10"/>
        <rFont val="Myriad Pro"/>
        <family val="2"/>
      </rPr>
      <t>Шаровый кран Р84-050-40</t>
    </r>
  </si>
  <si>
    <t xml:space="preserve">BG03A35315 </t>
  </si>
  <si>
    <r>
      <rPr>
        <sz val="10"/>
        <rFont val="Myriad Pro"/>
        <family val="2"/>
      </rPr>
      <t>Шаровый кран Р84-065-40</t>
    </r>
  </si>
  <si>
    <t>BG03A128405</t>
  </si>
  <si>
    <t>Шаровый кран Р84-080-40</t>
  </si>
  <si>
    <t>BG03A217955</t>
  </si>
  <si>
    <r>
      <rPr>
        <sz val="10"/>
        <rFont val="Myriad Pro"/>
        <family val="2"/>
      </rPr>
      <t>Шаровый кран Р84-100-40</t>
    </r>
  </si>
  <si>
    <t xml:space="preserve">BG03A18160 </t>
  </si>
  <si>
    <r>
      <rPr>
        <sz val="10"/>
        <rFont val="Myriad Pro"/>
        <family val="2"/>
      </rPr>
      <t>Шаровый кран Р84-100-16</t>
    </r>
  </si>
  <si>
    <t xml:space="preserve">BG03A18164 </t>
  </si>
  <si>
    <r>
      <rPr>
        <sz val="10"/>
        <rFont val="Myriad Pro"/>
        <family val="2"/>
      </rPr>
      <t>Шаровый кран Р84-150-16</t>
    </r>
  </si>
  <si>
    <t xml:space="preserve">BG03A35316 </t>
  </si>
  <si>
    <r>
      <rPr>
        <sz val="10"/>
        <rFont val="Myriad Pro"/>
        <family val="2"/>
      </rPr>
      <t>Шаровый кран Р84-200-16</t>
    </r>
  </si>
  <si>
    <r>
      <rPr>
        <b/>
        <sz val="10"/>
        <rFont val="Myriad Pro"/>
        <family val="2"/>
      </rPr>
      <t>Шаровые краны 3-ходовые полнопроходные серии Р86, корпус – нерж. сталь, PN 4,0/1,6</t>
    </r>
  </si>
  <si>
    <t xml:space="preserve">BG02F17728 </t>
  </si>
  <si>
    <r>
      <rPr>
        <sz val="10"/>
        <rFont val="Myriad Pro"/>
        <family val="2"/>
      </rPr>
      <t>Шаровый кран Р86-025-40</t>
    </r>
  </si>
  <si>
    <t>BG02F17740</t>
  </si>
  <si>
    <r>
      <rPr>
        <sz val="10"/>
        <rFont val="Myriad Pro"/>
        <family val="2"/>
      </rPr>
      <t>Шаровый кран Р86-040-40</t>
    </r>
  </si>
  <si>
    <t xml:space="preserve">BG02F17741 </t>
  </si>
  <si>
    <r>
      <rPr>
        <sz val="10"/>
        <rFont val="Myriad Pro"/>
        <family val="2"/>
      </rPr>
      <t>Шаровый кран Р86-050-40</t>
    </r>
  </si>
  <si>
    <t xml:space="preserve">BG02F217953 </t>
  </si>
  <si>
    <r>
      <rPr>
        <sz val="10"/>
        <rFont val="Myriad Pro"/>
        <family val="2"/>
      </rPr>
      <t>Шаровый кран Р86-065-40</t>
    </r>
  </si>
  <si>
    <t xml:space="preserve">BG02F17742 </t>
  </si>
  <si>
    <r>
      <rPr>
        <sz val="10"/>
        <rFont val="Myriad Pro"/>
        <family val="2"/>
      </rPr>
      <t>Шаровый кран Р86-065-16</t>
    </r>
  </si>
  <si>
    <t xml:space="preserve">BG02F121184 </t>
  </si>
  <si>
    <r>
      <rPr>
        <sz val="10"/>
        <rFont val="Myriad Pro"/>
        <family val="2"/>
      </rPr>
      <t>Шаровый кран Р86-080-40</t>
    </r>
  </si>
  <si>
    <t xml:space="preserve">BG02F128336 </t>
  </si>
  <si>
    <r>
      <rPr>
        <sz val="10"/>
        <rFont val="Myriad Pro"/>
        <family val="2"/>
      </rPr>
      <t>Шаровый кран Р86-100-40</t>
    </r>
  </si>
  <si>
    <t xml:space="preserve">BG02F17744 </t>
  </si>
  <si>
    <r>
      <rPr>
        <sz val="10"/>
        <rFont val="Myriad Pro"/>
        <family val="2"/>
      </rPr>
      <t>Шаровый кран Р86-100-16</t>
    </r>
  </si>
  <si>
    <t xml:space="preserve">BG02F17745 </t>
  </si>
  <si>
    <r>
      <rPr>
        <sz val="10"/>
        <rFont val="Myriad Pro"/>
        <family val="2"/>
      </rPr>
      <t>Шаровый кран Р86-150-16</t>
    </r>
  </si>
  <si>
    <t xml:space="preserve">BG02F17746 </t>
  </si>
  <si>
    <r>
      <rPr>
        <sz val="10"/>
        <rFont val="Myriad Pro"/>
        <family val="2"/>
      </rPr>
      <t>Шаровый кран Р86-200-16</t>
    </r>
  </si>
  <si>
    <r>
      <rPr>
        <sz val="10"/>
        <rFont val="Myriad Pro"/>
        <family val="2"/>
      </rPr>
      <t>*Для полнопроходных шаровых кранов Class 900, Class 1500, Class 2500 стоимость и сроки требуют уточнения.</t>
    </r>
  </si>
  <si>
    <r>
      <rPr>
        <b/>
        <sz val="12"/>
        <rFont val="Myriad Pro"/>
        <family val="2"/>
      </rPr>
      <t>Шаровые краны межфланцевые полнопроходные серии РW</t>
    </r>
  </si>
  <si>
    <r>
      <rPr>
        <b/>
        <sz val="10"/>
        <rFont val="Myriad Pro"/>
        <family val="2"/>
      </rPr>
      <t>Шаровые краны межфланцевые полнопроходные серии РW4, корпус – угл. сталь, PN 4,0/1,6</t>
    </r>
  </si>
  <si>
    <t>BG03E35623</t>
  </si>
  <si>
    <r>
      <rPr>
        <sz val="10"/>
        <rFont val="Myriad Pro"/>
        <family val="2"/>
      </rPr>
      <t>Шаровой кран РW4-015-40</t>
    </r>
  </si>
  <si>
    <t>BG03E22579</t>
  </si>
  <si>
    <r>
      <rPr>
        <sz val="10"/>
        <rFont val="Myriad Pro"/>
        <family val="2"/>
      </rPr>
      <t>Шаровой кран РW4-020-40</t>
    </r>
  </si>
  <si>
    <t>BG03E21116</t>
  </si>
  <si>
    <r>
      <rPr>
        <sz val="10"/>
        <rFont val="Myriad Pro"/>
        <family val="2"/>
      </rPr>
      <t>Шаровой кран РW4-025-40</t>
    </r>
  </si>
  <si>
    <t>BG03E217182</t>
  </si>
  <si>
    <r>
      <rPr>
        <sz val="10"/>
        <rFont val="Myriad Pro"/>
        <family val="2"/>
      </rPr>
      <t>Шаровой кран РW4-032-40</t>
    </r>
  </si>
  <si>
    <t>BG03E21117</t>
  </si>
  <si>
    <r>
      <rPr>
        <sz val="10"/>
        <rFont val="Myriad Pro"/>
        <family val="2"/>
      </rPr>
      <t>Шаровой кран РW4-040-40</t>
    </r>
  </si>
  <si>
    <t>BG03E18766</t>
  </si>
  <si>
    <r>
      <rPr>
        <sz val="10"/>
        <rFont val="Myriad Pro"/>
        <family val="2"/>
      </rPr>
      <t>Шаровой кран РW4-050-40</t>
    </r>
  </si>
  <si>
    <t>BG03E21118</t>
  </si>
  <si>
    <r>
      <rPr>
        <sz val="10"/>
        <rFont val="Myriad Pro"/>
        <family val="2"/>
      </rPr>
      <t>Шаровой кран РW4-065-16</t>
    </r>
  </si>
  <si>
    <t>BG03E21119</t>
  </si>
  <si>
    <r>
      <rPr>
        <sz val="10"/>
        <rFont val="Myriad Pro"/>
        <family val="2"/>
      </rPr>
      <t>Шаровой кран РW4-080-16</t>
    </r>
  </si>
  <si>
    <t>BG03E21120</t>
  </si>
  <si>
    <r>
      <rPr>
        <sz val="10"/>
        <rFont val="Myriad Pro"/>
        <family val="2"/>
      </rPr>
      <t>Шаровой кран РW4-100-16</t>
    </r>
  </si>
  <si>
    <r>
      <rPr>
        <b/>
        <sz val="10"/>
        <rFont val="Myriad Pro"/>
        <family val="2"/>
      </rPr>
      <t>Шаровые краны межфланцевые полнопроходные серии РW6, корпус – нерж. сталь, PN 4,0/1,6</t>
    </r>
  </si>
  <si>
    <t>BG02E35625</t>
  </si>
  <si>
    <r>
      <rPr>
        <sz val="10"/>
        <rFont val="Myriad Pro"/>
        <family val="2"/>
      </rPr>
      <t>Шаровой кран РW6-015-40</t>
    </r>
  </si>
  <si>
    <t>BG02E17715</t>
  </si>
  <si>
    <r>
      <rPr>
        <sz val="10"/>
        <rFont val="Myriad Pro"/>
        <family val="2"/>
      </rPr>
      <t>Шаровой кран РW6-020-40</t>
    </r>
  </si>
  <si>
    <t>BG02E12580</t>
  </si>
  <si>
    <t>Шаровой кран РW6-025-40</t>
  </si>
  <si>
    <t>BG02E218113</t>
  </si>
  <si>
    <r>
      <rPr>
        <sz val="10"/>
        <rFont val="Myriad Pro"/>
        <family val="2"/>
      </rPr>
      <t>Шаровой кран РW6-032-40</t>
    </r>
  </si>
  <si>
    <t>BG02E12581</t>
  </si>
  <si>
    <r>
      <rPr>
        <sz val="10"/>
        <rFont val="Myriad Pro"/>
        <family val="2"/>
      </rPr>
      <t>Шаровой кран РW6-040-40</t>
    </r>
  </si>
  <si>
    <t>BG02E17716</t>
  </si>
  <si>
    <r>
      <rPr>
        <sz val="10"/>
        <rFont val="Myriad Pro"/>
        <family val="2"/>
      </rPr>
      <t>Шаровой кран РW6-050-40</t>
    </r>
  </si>
  <si>
    <t>BG02E17717</t>
  </si>
  <si>
    <r>
      <rPr>
        <sz val="10"/>
        <rFont val="Myriad Pro"/>
        <family val="2"/>
      </rPr>
      <t>Шаровой кран РW6-065-16</t>
    </r>
  </si>
  <si>
    <t>BG02E17718</t>
  </si>
  <si>
    <r>
      <rPr>
        <sz val="10"/>
        <rFont val="Myriad Pro"/>
        <family val="2"/>
      </rPr>
      <t>Шаровой кран РW6-080-16</t>
    </r>
  </si>
  <si>
    <t>BG02E17719</t>
  </si>
  <si>
    <r>
      <rPr>
        <sz val="10"/>
        <rFont val="Myriad Pro"/>
        <family val="2"/>
      </rPr>
      <t>Шаровой кран РW6-100-16</t>
    </r>
  </si>
  <si>
    <t>Компания оставляет за собой право вносить конструктивные изменения</t>
  </si>
  <si>
    <t>BL01D413470</t>
  </si>
  <si>
    <t>BL01B417768</t>
  </si>
  <si>
    <t>BL01B404998</t>
  </si>
  <si>
    <t>BL01B404999</t>
  </si>
  <si>
    <t>Руб. без НДС</t>
  </si>
  <si>
    <t>по запросу</t>
  </si>
  <si>
    <t>BM04B439531</t>
  </si>
  <si>
    <t>BM04B421113</t>
  </si>
  <si>
    <t>BM04B420847</t>
  </si>
  <si>
    <t>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</si>
</sst>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##0;###0"/>
    <numFmt numFmtId="166" formatCode="#,##0;#,##0"/>
    <numFmt numFmtId="167" formatCode=";;;"/>
  </numFmts>
  <fonts count="25" x14ac:knownFonts="1">
    <font>
      <sz val="10"/>
      <color rgb="FF000000"/>
      <name val="Times New Roman"/>
      <family val="1"/>
      <charset val="204"/>
    </font>
    <font>
      <b/>
      <sz val="19"/>
      <name val="Myriad Pro"/>
      <family val="2"/>
    </font>
    <font>
      <b/>
      <sz val="13"/>
      <name val="Myriad Pro"/>
      <family val="2"/>
    </font>
    <font>
      <sz val="10"/>
      <name val="Myriad Pro"/>
      <family val="2"/>
    </font>
    <font>
      <sz val="9"/>
      <name val="Myriad Pro"/>
      <family val="2"/>
    </font>
    <font>
      <b/>
      <sz val="12"/>
      <name val="Myriad Pro"/>
      <family val="2"/>
    </font>
    <font>
      <b/>
      <sz val="10"/>
      <name val="Myriad Pro"/>
      <family val="2"/>
    </font>
    <font>
      <b/>
      <sz val="8"/>
      <name val="Myriad Pro"/>
      <family val="2"/>
    </font>
    <font>
      <b/>
      <sz val="7"/>
      <name val="Myriad Pro"/>
      <family val="2"/>
    </font>
    <font>
      <b/>
      <sz val="6"/>
      <name val="Myriad Pro"/>
      <family val="2"/>
    </font>
    <font>
      <sz val="14"/>
      <name val="Myriad Pro"/>
      <family val="2"/>
    </font>
    <font>
      <sz val="10"/>
      <color rgb="FF000000"/>
      <name val="Times New Roman"/>
      <family val="1"/>
      <charset val="204"/>
    </font>
    <font>
      <sz val="10"/>
      <color rgb="FF000000"/>
      <name val="Myriad Pro"/>
      <family val="2"/>
    </font>
    <font>
      <sz val="9"/>
      <color rgb="FF000000"/>
      <name val="Myriad Pro"/>
      <family val="2"/>
    </font>
    <font>
      <b/>
      <sz val="14"/>
      <color rgb="FF000000"/>
      <name val="Myriad Pro"/>
      <family val="2"/>
    </font>
    <font>
      <u/>
      <sz val="10"/>
      <color theme="10"/>
      <name val="Times New Roman"/>
      <family val="1"/>
      <charset val="204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u/>
      <sz val="10"/>
      <color theme="10"/>
      <name val="Myriad Pro"/>
      <family val="2"/>
    </font>
    <font>
      <sz val="8"/>
      <name val="Arial"/>
      <family val="2"/>
    </font>
    <font>
      <sz val="14"/>
      <color rgb="FF000000"/>
      <name val="Myriad Pro"/>
      <family val="2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rgb="FF000000"/>
      <name val="Myriad Pro"/>
      <family val="2"/>
    </font>
    <font>
      <sz val="10"/>
      <color indexed="8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0" fontId="15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19" fillId="0" borderId="0"/>
    <xf numFmtId="0" fontId="19" fillId="0" borderId="0"/>
    <xf numFmtId="167" fontId="19" fillId="0" borderId="0" applyFont="0" applyFill="0" applyBorder="0" applyAlignment="0" applyProtection="0"/>
    <xf numFmtId="0" fontId="11" fillId="0" borderId="0"/>
    <xf numFmtId="0" fontId="19" fillId="0" borderId="0"/>
    <xf numFmtId="0" fontId="19" fillId="0" borderId="0"/>
  </cellStyleXfs>
  <cellXfs count="158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65" fontId="13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top"/>
    </xf>
    <xf numFmtId="165" fontId="12" fillId="2" borderId="4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5" fillId="2" borderId="1" xfId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9" fillId="5" borderId="1" xfId="3" applyNumberFormat="1" applyFont="1" applyFill="1" applyBorder="1" applyAlignment="1">
      <alignment horizontal="left" vertical="center"/>
    </xf>
    <xf numFmtId="0" fontId="19" fillId="5" borderId="1" xfId="4" applyNumberFormat="1" applyFont="1" applyFill="1" applyBorder="1" applyAlignment="1">
      <alignment horizontal="left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3" fillId="2" borderId="6" xfId="6" applyFont="1" applyFill="1" applyBorder="1" applyAlignment="1">
      <alignment horizontal="left" vertical="center" wrapText="1"/>
    </xf>
    <xf numFmtId="165" fontId="12" fillId="2" borderId="4" xfId="6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21" fillId="0" borderId="1" xfId="3" applyNumberFormat="1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center" wrapText="1"/>
    </xf>
    <xf numFmtId="0" fontId="19" fillId="0" borderId="1" xfId="3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9" fillId="0" borderId="1" xfId="3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9" fillId="0" borderId="1" xfId="4" applyNumberFormat="1" applyFont="1" applyFill="1" applyBorder="1" applyAlignment="1">
      <alignment horizontal="left" vertical="center"/>
    </xf>
    <xf numFmtId="0" fontId="19" fillId="0" borderId="1" xfId="4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9" fillId="0" borderId="1" xfId="7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165" fontId="12" fillId="2" borderId="1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 vertical="center" wrapText="1"/>
    </xf>
    <xf numFmtId="165" fontId="12" fillId="2" borderId="16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7" fontId="3" fillId="5" borderId="1" xfId="5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24" fillId="5" borderId="1" xfId="8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horizontal="left" vertical="center"/>
    </xf>
    <xf numFmtId="166" fontId="12" fillId="2" borderId="5" xfId="0" applyNumberFormat="1" applyFont="1" applyFill="1" applyBorder="1" applyAlignment="1">
      <alignment horizontal="center" vertical="center" wrapText="1"/>
    </xf>
    <xf numFmtId="166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2" fillId="2" borderId="6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2" fillId="2" borderId="14" xfId="0" applyNumberFormat="1" applyFont="1" applyFill="1" applyBorder="1" applyAlignment="1">
      <alignment horizontal="center" vertical="center" wrapText="1"/>
    </xf>
    <xf numFmtId="166" fontId="12" fillId="2" borderId="12" xfId="0" applyNumberFormat="1" applyFont="1" applyFill="1" applyBorder="1" applyAlignment="1">
      <alignment horizontal="center" vertical="center" wrapText="1"/>
    </xf>
    <xf numFmtId="166" fontId="12" fillId="2" borderId="17" xfId="0" applyNumberFormat="1" applyFont="1" applyFill="1" applyBorder="1" applyAlignment="1">
      <alignment horizontal="center" vertical="center" wrapText="1"/>
    </xf>
    <xf numFmtId="166" fontId="12" fillId="2" borderId="1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166" fontId="13" fillId="2" borderId="5" xfId="0" applyNumberFormat="1" applyFont="1" applyFill="1" applyBorder="1" applyAlignment="1">
      <alignment horizontal="center" vertical="center" wrapText="1"/>
    </xf>
    <xf numFmtId="166" fontId="13" fillId="2" borderId="6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164" fontId="6" fillId="2" borderId="2" xfId="2" applyFont="1" applyFill="1" applyBorder="1" applyAlignment="1">
      <alignment horizontal="left" vertical="center"/>
    </xf>
    <xf numFmtId="164" fontId="6" fillId="2" borderId="0" xfId="2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6" fontId="13" fillId="0" borderId="5" xfId="0" applyNumberFormat="1" applyFont="1" applyFill="1" applyBorder="1" applyAlignment="1">
      <alignment horizontal="center" vertical="center" wrapText="1"/>
    </xf>
    <xf numFmtId="166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4" fontId="12" fillId="2" borderId="5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2" borderId="5" xfId="6" applyNumberFormat="1" applyFont="1" applyFill="1" applyBorder="1" applyAlignment="1">
      <alignment horizontal="center" vertical="center" wrapText="1"/>
    </xf>
    <xf numFmtId="2" fontId="12" fillId="2" borderId="6" xfId="6" applyNumberFormat="1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2" fillId="2" borderId="7" xfId="6" applyFont="1" applyFill="1" applyBorder="1" applyAlignment="1">
      <alignment horizontal="center" vertical="center" wrapText="1"/>
    </xf>
    <xf numFmtId="0" fontId="12" fillId="2" borderId="6" xfId="6" applyFont="1" applyFill="1" applyBorder="1" applyAlignment="1">
      <alignment horizontal="center" vertical="center" wrapText="1"/>
    </xf>
    <xf numFmtId="0" fontId="12" fillId="2" borderId="5" xfId="6" applyFont="1" applyFill="1" applyBorder="1" applyAlignment="1">
      <alignment horizontal="center" vertical="center" wrapText="1"/>
    </xf>
    <xf numFmtId="166" fontId="12" fillId="2" borderId="5" xfId="6" applyNumberFormat="1" applyFont="1" applyFill="1" applyBorder="1" applyAlignment="1">
      <alignment horizontal="center" vertical="center" wrapText="1"/>
    </xf>
    <xf numFmtId="166" fontId="12" fillId="2" borderId="6" xfId="6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66" fontId="12" fillId="2" borderId="9" xfId="0" applyNumberFormat="1" applyFont="1" applyFill="1" applyBorder="1" applyAlignment="1">
      <alignment horizontal="center" vertical="center" wrapText="1"/>
    </xf>
    <xf numFmtId="166" fontId="12" fillId="2" borderId="10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</cellXfs>
  <cellStyles count="9">
    <cellStyle name="Гиперссылка" xfId="1" builtinId="8"/>
    <cellStyle name="Денежный" xfId="2" builtinId="4"/>
    <cellStyle name="Обычный" xfId="0" builtinId="0"/>
    <cellStyle name="Обычный 2" xfId="6"/>
    <cellStyle name="Обычный_Арматура из нержавеющей стали" xfId="4"/>
    <cellStyle name="Обычный_Фильтры" xfId="7"/>
    <cellStyle name="Обычный_Шаровые краны BV" xfId="3"/>
    <cellStyle name="Обычный_Шаровые краны Pekos" xfId="8"/>
    <cellStyle name="скрытый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704850</xdr:colOff>
      <xdr:row>0</xdr:row>
      <xdr:rowOff>114300</xdr:rowOff>
    </xdr:from>
    <xdr:to>
      <xdr:col>13</xdr:col>
      <xdr:colOff>0</xdr:colOff>
      <xdr:row>2</xdr:row>
      <xdr:rowOff>190500</xdr:rowOff>
    </xdr:to>
    <xdr:pic>
      <xdr:nvPicPr>
        <xdr:cNvPr id="204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14300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172</xdr:row>
      <xdr:rowOff>5384</xdr:rowOff>
    </xdr:from>
    <xdr:to>
      <xdr:col>14</xdr:col>
      <xdr:colOff>0</xdr:colOff>
      <xdr:row>172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554448" y="28289031"/>
          <a:ext cx="6830228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533400</xdr:colOff>
      <xdr:row>173</xdr:row>
      <xdr:rowOff>114299</xdr:rowOff>
    </xdr:to>
    <xdr:pic>
      <xdr:nvPicPr>
        <xdr:cNvPr id="3074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36825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16566</xdr:colOff>
      <xdr:row>133</xdr:row>
      <xdr:rowOff>5384</xdr:rowOff>
    </xdr:from>
    <xdr:to>
      <xdr:col>14</xdr:col>
      <xdr:colOff>0</xdr:colOff>
      <xdr:row>133</xdr:row>
      <xdr:rowOff>5384</xdr:rowOff>
    </xdr:to>
    <xdr:cxnSp macro="">
      <xdr:nvCxnSpPr>
        <xdr:cNvPr id="4" name="Прямая соединительная линия 3"/>
        <xdr:cNvCxnSpPr/>
      </xdr:nvCxnSpPr>
      <xdr:spPr>
        <a:xfrm>
          <a:off x="778566" y="25865759"/>
          <a:ext cx="69557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16566</xdr:colOff>
      <xdr:row>172</xdr:row>
      <xdr:rowOff>5384</xdr:rowOff>
    </xdr:from>
    <xdr:to>
      <xdr:col>14</xdr:col>
      <xdr:colOff>0</xdr:colOff>
      <xdr:row>172</xdr:row>
      <xdr:rowOff>5384</xdr:rowOff>
    </xdr:to>
    <xdr:cxnSp macro="">
      <xdr:nvCxnSpPr>
        <xdr:cNvPr id="6" name="Прямая соединительная линия 5"/>
        <xdr:cNvCxnSpPr/>
      </xdr:nvCxnSpPr>
      <xdr:spPr>
        <a:xfrm>
          <a:off x="883341" y="28208909"/>
          <a:ext cx="67842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533400</xdr:colOff>
      <xdr:row>173</xdr:row>
      <xdr:rowOff>114299</xdr:rowOff>
    </xdr:to>
    <xdr:pic>
      <xdr:nvPicPr>
        <xdr:cNvPr id="7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41600"/>
          <a:ext cx="53340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133</xdr:row>
      <xdr:rowOff>5384</xdr:rowOff>
    </xdr:from>
    <xdr:to>
      <xdr:col>14</xdr:col>
      <xdr:colOff>0</xdr:colOff>
      <xdr:row>133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632890" y="20982796"/>
          <a:ext cx="698711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552450</xdr:colOff>
      <xdr:row>134</xdr:row>
      <xdr:rowOff>133350</xdr:rowOff>
    </xdr:to>
    <xdr:pic>
      <xdr:nvPicPr>
        <xdr:cNvPr id="4098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073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16566</xdr:colOff>
      <xdr:row>133</xdr:row>
      <xdr:rowOff>5384</xdr:rowOff>
    </xdr:from>
    <xdr:to>
      <xdr:col>14</xdr:col>
      <xdr:colOff>0</xdr:colOff>
      <xdr:row>133</xdr:row>
      <xdr:rowOff>5384</xdr:rowOff>
    </xdr:to>
    <xdr:cxnSp macro="">
      <xdr:nvCxnSpPr>
        <xdr:cNvPr id="4" name="Прямая соединительная линия 3"/>
        <xdr:cNvCxnSpPr/>
      </xdr:nvCxnSpPr>
      <xdr:spPr>
        <a:xfrm>
          <a:off x="778566" y="25865759"/>
          <a:ext cx="69557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552450</xdr:colOff>
      <xdr:row>134</xdr:row>
      <xdr:rowOff>133350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984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44</xdr:row>
      <xdr:rowOff>5384</xdr:rowOff>
    </xdr:from>
    <xdr:to>
      <xdr:col>14</xdr:col>
      <xdr:colOff>0</xdr:colOff>
      <xdr:row>44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744948" y="13486060"/>
          <a:ext cx="6449228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552450</xdr:colOff>
      <xdr:row>45</xdr:row>
      <xdr:rowOff>133350</xdr:rowOff>
    </xdr:to>
    <xdr:pic>
      <xdr:nvPicPr>
        <xdr:cNvPr id="512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492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57</xdr:row>
      <xdr:rowOff>5384</xdr:rowOff>
    </xdr:from>
    <xdr:to>
      <xdr:col>14</xdr:col>
      <xdr:colOff>0</xdr:colOff>
      <xdr:row>57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740466" y="9787559"/>
          <a:ext cx="64223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552450</xdr:colOff>
      <xdr:row>58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0"/>
  <sheetViews>
    <sheetView tabSelected="1" zoomScale="85" zoomScaleNormal="85" workbookViewId="0">
      <selection activeCell="C1" sqref="C1"/>
    </sheetView>
  </sheetViews>
  <sheetFormatPr defaultRowHeight="12.75" x14ac:dyDescent="0.2"/>
  <cols>
    <col min="1" max="1" width="11.1640625" style="2" customWidth="1"/>
    <col min="2" max="2" width="6.5" style="2" customWidth="1"/>
    <col min="3" max="3" width="7.33203125" style="2" customWidth="1"/>
    <col min="4" max="4" width="8" style="2" customWidth="1"/>
    <col min="5" max="5" width="4.6640625" style="2" customWidth="1"/>
    <col min="6" max="6" width="3.1640625" style="2" customWidth="1"/>
    <col min="7" max="7" width="36.5" style="2" customWidth="1"/>
    <col min="8" max="8" width="6.6640625" style="2" customWidth="1"/>
    <col min="9" max="9" width="6.1640625" style="2" customWidth="1"/>
    <col min="10" max="11" width="2.83203125" style="2" customWidth="1"/>
    <col min="12" max="12" width="15.1640625" style="2" customWidth="1"/>
    <col min="13" max="13" width="10.5" style="2" customWidth="1"/>
    <col min="14" max="16384" width="9.33203125" style="2"/>
  </cols>
  <sheetData>
    <row r="1" spans="2:36" ht="27.95" customHeight="1" x14ac:dyDescent="0.2">
      <c r="B1" s="2" t="s">
        <v>1</v>
      </c>
    </row>
    <row r="2" spans="2:36" ht="27.95" customHeight="1" x14ac:dyDescent="0.2">
      <c r="B2" s="2" t="s">
        <v>2</v>
      </c>
    </row>
    <row r="3" spans="2:36" ht="27.95" customHeight="1" x14ac:dyDescent="0.2">
      <c r="B3" s="2" t="s">
        <v>3</v>
      </c>
    </row>
    <row r="4" spans="2:36" ht="18.95" customHeight="1" x14ac:dyDescent="0.2">
      <c r="B4" s="76">
        <f ca="1">TODAY()</f>
        <v>43277</v>
      </c>
      <c r="C4" s="76"/>
      <c r="D4" s="76"/>
    </row>
    <row r="6" spans="2:36" s="4" customFormat="1" ht="18.75" x14ac:dyDescent="0.2">
      <c r="B6" s="16" t="s">
        <v>146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2:36" s="4" customFormat="1" ht="18.75" x14ac:dyDescent="0.2">
      <c r="B7" s="74" t="s">
        <v>148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18" t="s">
        <v>147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2:36" s="4" customFormat="1" ht="18.75" x14ac:dyDescent="0.2">
      <c r="B8" s="74" t="s">
        <v>399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18" t="s">
        <v>147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2:36" s="4" customFormat="1" ht="18.75" x14ac:dyDescent="0.2">
      <c r="B9" s="74" t="s">
        <v>149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18" t="s">
        <v>147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2:36" ht="18.75" customHeight="1" x14ac:dyDescent="0.2">
      <c r="B10" s="75" t="s">
        <v>239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18" t="s">
        <v>147</v>
      </c>
    </row>
  </sheetData>
  <sheetProtection password="8BF1" sheet="1" objects="1" scenarios="1" formatCells="0" sort="0" autoFilter="0" pivotTables="0"/>
  <mergeCells count="5">
    <mergeCell ref="B7:L7"/>
    <mergeCell ref="B8:L8"/>
    <mergeCell ref="B9:L9"/>
    <mergeCell ref="B10:L10"/>
    <mergeCell ref="B4:D4"/>
  </mergeCells>
  <hyperlinks>
    <hyperlink ref="M7" location="'Шаровые краны Pekos'!A1" display="&gt;&gt;&gt;"/>
    <hyperlink ref="M8" location="'Шаровые краны BV'!A1" display="&gt;&gt;&gt;"/>
    <hyperlink ref="M9" location="'Арматура из нержавеющей стали'!A1" display="&gt;&gt;&gt;"/>
    <hyperlink ref="M10" location="Фильтры!A1" display="&gt;&gt;&gt;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4"/>
  <sheetViews>
    <sheetView zoomScale="85" zoomScaleNormal="85" workbookViewId="0">
      <pane ySplit="1" topLeftCell="A134" activePane="bottomLeft" state="frozen"/>
      <selection pane="bottomLeft"/>
    </sheetView>
  </sheetViews>
  <sheetFormatPr defaultRowHeight="12.75" x14ac:dyDescent="0.2"/>
  <cols>
    <col min="1" max="1" width="15.1640625" style="8" customWidth="1"/>
    <col min="2" max="2" width="28.1640625" customWidth="1"/>
    <col min="3" max="3" width="12.33203125" style="13" customWidth="1"/>
    <col min="4" max="4" width="12.5" style="13" customWidth="1"/>
    <col min="5" max="5" width="22.6640625" style="13" hidden="1" customWidth="1"/>
    <col min="6" max="7" width="9.33203125" style="13"/>
    <col min="8" max="8" width="3.6640625" style="13" customWidth="1"/>
    <col min="9" max="9" width="9.33203125" style="13"/>
    <col min="10" max="10" width="6" style="13" customWidth="1"/>
    <col min="11" max="11" width="9.33203125" style="13"/>
    <col min="12" max="12" width="9.33203125" style="13" customWidth="1"/>
    <col min="13" max="13" width="0.33203125" style="13" customWidth="1"/>
    <col min="14" max="14" width="9.33203125" style="13"/>
    <col min="15" max="15" width="23.6640625" customWidth="1"/>
  </cols>
  <sheetData>
    <row r="1" spans="1:15" s="54" customFormat="1" ht="21.95" customHeight="1" x14ac:dyDescent="0.2">
      <c r="A1" s="7" t="s">
        <v>0</v>
      </c>
      <c r="B1" s="55" t="s">
        <v>4</v>
      </c>
      <c r="C1" s="9" t="s">
        <v>5</v>
      </c>
      <c r="D1" s="89" t="s">
        <v>6</v>
      </c>
      <c r="E1" s="90"/>
      <c r="F1" s="89" t="s">
        <v>7</v>
      </c>
      <c r="G1" s="91"/>
      <c r="H1" s="90"/>
      <c r="I1" s="92" t="s">
        <v>99</v>
      </c>
      <c r="J1" s="90"/>
      <c r="K1" s="89" t="s">
        <v>8</v>
      </c>
      <c r="L1" s="91"/>
      <c r="M1" s="91"/>
      <c r="N1" s="90"/>
      <c r="O1" s="21" t="s">
        <v>153</v>
      </c>
    </row>
    <row r="2" spans="1:15" s="54" customFormat="1" ht="17.100000000000001" customHeight="1" x14ac:dyDescent="0.2">
      <c r="A2" s="93" t="s">
        <v>400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5" s="54" customFormat="1" ht="17.100000000000001" customHeight="1" x14ac:dyDescent="0.2">
      <c r="A3" s="85" t="s">
        <v>401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5" s="54" customFormat="1" ht="14.1" customHeight="1" x14ac:dyDescent="0.2">
      <c r="A4" s="85" t="s">
        <v>402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5" s="54" customFormat="1" ht="12.95" customHeight="1" x14ac:dyDescent="0.2">
      <c r="A5" s="53" t="s">
        <v>403</v>
      </c>
      <c r="B5" s="52" t="s">
        <v>404</v>
      </c>
      <c r="C5" s="14">
        <v>15</v>
      </c>
      <c r="D5" s="77">
        <v>16</v>
      </c>
      <c r="E5" s="78"/>
      <c r="F5" s="79" t="s">
        <v>100</v>
      </c>
      <c r="G5" s="80"/>
      <c r="H5" s="81"/>
      <c r="I5" s="82">
        <v>87.63</v>
      </c>
      <c r="J5" s="83"/>
      <c r="K5" s="79" t="s">
        <v>101</v>
      </c>
      <c r="L5" s="80"/>
      <c r="M5" s="80"/>
      <c r="N5" s="81"/>
    </row>
    <row r="6" spans="1:15" s="54" customFormat="1" ht="12.95" customHeight="1" x14ac:dyDescent="0.2">
      <c r="A6" s="53" t="s">
        <v>405</v>
      </c>
      <c r="B6" s="52" t="s">
        <v>406</v>
      </c>
      <c r="C6" s="14">
        <v>20</v>
      </c>
      <c r="D6" s="77">
        <v>16</v>
      </c>
      <c r="E6" s="78"/>
      <c r="F6" s="79" t="s">
        <v>100</v>
      </c>
      <c r="G6" s="80"/>
      <c r="H6" s="81"/>
      <c r="I6" s="82">
        <v>93.22</v>
      </c>
      <c r="J6" s="83"/>
      <c r="K6" s="79" t="s">
        <v>101</v>
      </c>
      <c r="L6" s="80"/>
      <c r="M6" s="80"/>
      <c r="N6" s="81"/>
    </row>
    <row r="7" spans="1:15" s="54" customFormat="1" ht="12.95" customHeight="1" x14ac:dyDescent="0.2">
      <c r="A7" s="53" t="s">
        <v>407</v>
      </c>
      <c r="B7" s="52" t="s">
        <v>408</v>
      </c>
      <c r="C7" s="14">
        <v>25</v>
      </c>
      <c r="D7" s="77">
        <v>16</v>
      </c>
      <c r="E7" s="78"/>
      <c r="F7" s="79" t="s">
        <v>100</v>
      </c>
      <c r="G7" s="80"/>
      <c r="H7" s="81"/>
      <c r="I7" s="82">
        <v>101.61</v>
      </c>
      <c r="J7" s="83"/>
      <c r="K7" s="79" t="s">
        <v>101</v>
      </c>
      <c r="L7" s="80"/>
      <c r="M7" s="80"/>
      <c r="N7" s="81"/>
    </row>
    <row r="8" spans="1:15" s="54" customFormat="1" ht="12.95" customHeight="1" x14ac:dyDescent="0.2">
      <c r="A8" s="53" t="s">
        <v>409</v>
      </c>
      <c r="B8" s="52" t="s">
        <v>410</v>
      </c>
      <c r="C8" s="14">
        <v>32</v>
      </c>
      <c r="D8" s="77">
        <v>16</v>
      </c>
      <c r="E8" s="78"/>
      <c r="F8" s="79" t="s">
        <v>100</v>
      </c>
      <c r="G8" s="80"/>
      <c r="H8" s="81"/>
      <c r="I8" s="82">
        <v>110.93</v>
      </c>
      <c r="J8" s="83"/>
      <c r="K8" s="79" t="s">
        <v>101</v>
      </c>
      <c r="L8" s="80"/>
      <c r="M8" s="80"/>
      <c r="N8" s="81"/>
    </row>
    <row r="9" spans="1:15" s="54" customFormat="1" ht="12.95" customHeight="1" x14ac:dyDescent="0.2">
      <c r="A9" s="53" t="s">
        <v>411</v>
      </c>
      <c r="B9" s="52" t="s">
        <v>412</v>
      </c>
      <c r="C9" s="14">
        <v>40</v>
      </c>
      <c r="D9" s="77">
        <v>16</v>
      </c>
      <c r="E9" s="78"/>
      <c r="F9" s="79" t="s">
        <v>100</v>
      </c>
      <c r="G9" s="80"/>
      <c r="H9" s="81"/>
      <c r="I9" s="82">
        <v>126.78</v>
      </c>
      <c r="J9" s="83"/>
      <c r="K9" s="79" t="s">
        <v>101</v>
      </c>
      <c r="L9" s="80"/>
      <c r="M9" s="80"/>
      <c r="N9" s="81"/>
    </row>
    <row r="10" spans="1:15" s="54" customFormat="1" ht="12.95" customHeight="1" x14ac:dyDescent="0.2">
      <c r="A10" s="53" t="s">
        <v>413</v>
      </c>
      <c r="B10" s="52" t="s">
        <v>414</v>
      </c>
      <c r="C10" s="14">
        <v>50</v>
      </c>
      <c r="D10" s="77">
        <v>16</v>
      </c>
      <c r="E10" s="78"/>
      <c r="F10" s="79" t="s">
        <v>100</v>
      </c>
      <c r="G10" s="80"/>
      <c r="H10" s="81"/>
      <c r="I10" s="82">
        <v>151.02000000000001</v>
      </c>
      <c r="J10" s="83"/>
      <c r="K10" s="79" t="s">
        <v>101</v>
      </c>
      <c r="L10" s="80"/>
      <c r="M10" s="80"/>
      <c r="N10" s="81"/>
    </row>
    <row r="11" spans="1:15" s="54" customFormat="1" ht="12.95" customHeight="1" x14ac:dyDescent="0.2">
      <c r="A11" s="53" t="s">
        <v>415</v>
      </c>
      <c r="B11" s="52" t="s">
        <v>416</v>
      </c>
      <c r="C11" s="14">
        <v>65</v>
      </c>
      <c r="D11" s="77">
        <v>16</v>
      </c>
      <c r="E11" s="78"/>
      <c r="F11" s="79" t="s">
        <v>100</v>
      </c>
      <c r="G11" s="80"/>
      <c r="H11" s="81"/>
      <c r="I11" s="82">
        <v>197.63</v>
      </c>
      <c r="J11" s="83"/>
      <c r="K11" s="79" t="s">
        <v>101</v>
      </c>
      <c r="L11" s="80"/>
      <c r="M11" s="80"/>
      <c r="N11" s="81"/>
    </row>
    <row r="12" spans="1:15" s="54" customFormat="1" ht="12.95" customHeight="1" x14ac:dyDescent="0.2">
      <c r="A12" s="53" t="s">
        <v>417</v>
      </c>
      <c r="B12" s="52" t="s">
        <v>418</v>
      </c>
      <c r="C12" s="14">
        <v>80</v>
      </c>
      <c r="D12" s="77">
        <v>16</v>
      </c>
      <c r="E12" s="78"/>
      <c r="F12" s="79" t="s">
        <v>100</v>
      </c>
      <c r="G12" s="80"/>
      <c r="H12" s="81"/>
      <c r="I12" s="82">
        <v>248.9</v>
      </c>
      <c r="J12" s="83"/>
      <c r="K12" s="79" t="s">
        <v>101</v>
      </c>
      <c r="L12" s="80"/>
      <c r="M12" s="80"/>
      <c r="N12" s="81"/>
    </row>
    <row r="13" spans="1:15" s="54" customFormat="1" ht="12.95" customHeight="1" x14ac:dyDescent="0.2">
      <c r="A13" s="53" t="s">
        <v>419</v>
      </c>
      <c r="B13" s="52" t="s">
        <v>420</v>
      </c>
      <c r="C13" s="14">
        <v>100</v>
      </c>
      <c r="D13" s="77">
        <v>16</v>
      </c>
      <c r="E13" s="78"/>
      <c r="F13" s="79" t="s">
        <v>100</v>
      </c>
      <c r="G13" s="80"/>
      <c r="H13" s="81"/>
      <c r="I13" s="82">
        <v>292.70999999999998</v>
      </c>
      <c r="J13" s="83"/>
      <c r="K13" s="79" t="s">
        <v>101</v>
      </c>
      <c r="L13" s="80"/>
      <c r="M13" s="80"/>
      <c r="N13" s="81"/>
    </row>
    <row r="14" spans="1:15" s="54" customFormat="1" ht="12.95" customHeight="1" x14ac:dyDescent="0.2">
      <c r="A14" s="53" t="s">
        <v>421</v>
      </c>
      <c r="B14" s="52" t="s">
        <v>422</v>
      </c>
      <c r="C14" s="14">
        <v>125</v>
      </c>
      <c r="D14" s="77">
        <v>16</v>
      </c>
      <c r="E14" s="78"/>
      <c r="F14" s="79" t="s">
        <v>100</v>
      </c>
      <c r="G14" s="80"/>
      <c r="H14" s="81"/>
      <c r="I14" s="82">
        <v>687.03</v>
      </c>
      <c r="J14" s="83"/>
      <c r="K14" s="79" t="s">
        <v>101</v>
      </c>
      <c r="L14" s="80"/>
      <c r="M14" s="80"/>
      <c r="N14" s="81"/>
    </row>
    <row r="15" spans="1:15" s="54" customFormat="1" ht="12.95" customHeight="1" x14ac:dyDescent="0.2">
      <c r="A15" s="53" t="s">
        <v>423</v>
      </c>
      <c r="B15" s="52" t="s">
        <v>424</v>
      </c>
      <c r="C15" s="14">
        <v>150</v>
      </c>
      <c r="D15" s="77">
        <v>16</v>
      </c>
      <c r="E15" s="78"/>
      <c r="F15" s="79" t="s">
        <v>100</v>
      </c>
      <c r="G15" s="80"/>
      <c r="H15" s="81"/>
      <c r="I15" s="82" t="s">
        <v>735</v>
      </c>
      <c r="J15" s="83"/>
      <c r="K15" s="79" t="s">
        <v>101</v>
      </c>
      <c r="L15" s="80"/>
      <c r="M15" s="80"/>
      <c r="N15" s="81"/>
    </row>
    <row r="16" spans="1:15" s="54" customFormat="1" ht="12.95" customHeight="1" x14ac:dyDescent="0.2">
      <c r="A16" s="53" t="s">
        <v>425</v>
      </c>
      <c r="B16" s="52" t="s">
        <v>426</v>
      </c>
      <c r="C16" s="14">
        <v>200</v>
      </c>
      <c r="D16" s="77">
        <v>16</v>
      </c>
      <c r="E16" s="78"/>
      <c r="F16" s="79" t="s">
        <v>100</v>
      </c>
      <c r="G16" s="80"/>
      <c r="H16" s="81"/>
      <c r="I16" s="82">
        <v>1530.68</v>
      </c>
      <c r="J16" s="83"/>
      <c r="K16" s="79" t="s">
        <v>101</v>
      </c>
      <c r="L16" s="80"/>
      <c r="M16" s="80"/>
      <c r="N16" s="81"/>
    </row>
    <row r="17" spans="1:14" s="54" customFormat="1" ht="14.1" customHeight="1" x14ac:dyDescent="0.2">
      <c r="A17" s="84" t="s">
        <v>427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s="54" customFormat="1" ht="12.95" customHeight="1" x14ac:dyDescent="0.2">
      <c r="A18" s="53" t="s">
        <v>428</v>
      </c>
      <c r="B18" s="52" t="s">
        <v>429</v>
      </c>
      <c r="C18" s="14">
        <v>100</v>
      </c>
      <c r="D18" s="77">
        <v>16</v>
      </c>
      <c r="E18" s="78"/>
      <c r="F18" s="79" t="s">
        <v>100</v>
      </c>
      <c r="G18" s="80"/>
      <c r="H18" s="81"/>
      <c r="I18" s="82" t="s">
        <v>735</v>
      </c>
      <c r="J18" s="83"/>
      <c r="K18" s="79" t="s">
        <v>101</v>
      </c>
      <c r="L18" s="80"/>
      <c r="M18" s="80"/>
      <c r="N18" s="81"/>
    </row>
    <row r="19" spans="1:14" s="54" customFormat="1" ht="12.95" customHeight="1" x14ac:dyDescent="0.2">
      <c r="A19" s="53" t="s">
        <v>430</v>
      </c>
      <c r="B19" s="52" t="s">
        <v>431</v>
      </c>
      <c r="C19" s="14">
        <v>125</v>
      </c>
      <c r="D19" s="77">
        <v>16</v>
      </c>
      <c r="E19" s="78"/>
      <c r="F19" s="79" t="s">
        <v>100</v>
      </c>
      <c r="G19" s="80"/>
      <c r="H19" s="81"/>
      <c r="I19" s="82">
        <v>920.03</v>
      </c>
      <c r="J19" s="83"/>
      <c r="K19" s="79" t="s">
        <v>101</v>
      </c>
      <c r="L19" s="80"/>
      <c r="M19" s="80"/>
      <c r="N19" s="81"/>
    </row>
    <row r="20" spans="1:14" s="54" customFormat="1" ht="12.95" customHeight="1" x14ac:dyDescent="0.2">
      <c r="A20" s="53" t="s">
        <v>432</v>
      </c>
      <c r="B20" s="52" t="s">
        <v>433</v>
      </c>
      <c r="C20" s="14">
        <v>150</v>
      </c>
      <c r="D20" s="77">
        <v>16</v>
      </c>
      <c r="E20" s="78"/>
      <c r="F20" s="79" t="s">
        <v>100</v>
      </c>
      <c r="G20" s="80"/>
      <c r="H20" s="81"/>
      <c r="I20" s="82">
        <v>1219.32</v>
      </c>
      <c r="J20" s="83"/>
      <c r="K20" s="79" t="s">
        <v>101</v>
      </c>
      <c r="L20" s="80"/>
      <c r="M20" s="80"/>
      <c r="N20" s="81"/>
    </row>
    <row r="21" spans="1:14" s="54" customFormat="1" ht="12.95" customHeight="1" x14ac:dyDescent="0.2">
      <c r="A21" s="53" t="s">
        <v>434</v>
      </c>
      <c r="B21" s="52" t="s">
        <v>435</v>
      </c>
      <c r="C21" s="14">
        <v>200</v>
      </c>
      <c r="D21" s="77">
        <v>16</v>
      </c>
      <c r="E21" s="78"/>
      <c r="F21" s="79" t="s">
        <v>100</v>
      </c>
      <c r="G21" s="80"/>
      <c r="H21" s="81"/>
      <c r="I21" s="82" t="s">
        <v>735</v>
      </c>
      <c r="J21" s="83"/>
      <c r="K21" s="79" t="s">
        <v>101</v>
      </c>
      <c r="L21" s="80"/>
      <c r="M21" s="80"/>
      <c r="N21" s="81"/>
    </row>
    <row r="22" spans="1:14" s="54" customFormat="1" ht="12.95" customHeight="1" x14ac:dyDescent="0.2">
      <c r="A22" s="53" t="s">
        <v>436</v>
      </c>
      <c r="B22" s="52" t="s">
        <v>437</v>
      </c>
      <c r="C22" s="14">
        <v>250</v>
      </c>
      <c r="D22" s="77">
        <v>16</v>
      </c>
      <c r="E22" s="78"/>
      <c r="F22" s="79" t="s">
        <v>100</v>
      </c>
      <c r="G22" s="80"/>
      <c r="H22" s="81"/>
      <c r="I22" s="82">
        <v>5446.31</v>
      </c>
      <c r="J22" s="83"/>
      <c r="K22" s="79" t="s">
        <v>101</v>
      </c>
      <c r="L22" s="80"/>
      <c r="M22" s="80"/>
      <c r="N22" s="81"/>
    </row>
    <row r="23" spans="1:14" s="54" customFormat="1" ht="12.95" customHeight="1" x14ac:dyDescent="0.2">
      <c r="A23" s="53" t="s">
        <v>438</v>
      </c>
      <c r="B23" s="52" t="s">
        <v>439</v>
      </c>
      <c r="C23" s="14">
        <v>300</v>
      </c>
      <c r="D23" s="77">
        <v>16</v>
      </c>
      <c r="E23" s="78"/>
      <c r="F23" s="79" t="s">
        <v>100</v>
      </c>
      <c r="G23" s="80"/>
      <c r="H23" s="81"/>
      <c r="I23" s="82">
        <v>8083.55</v>
      </c>
      <c r="J23" s="83"/>
      <c r="K23" s="79" t="s">
        <v>101</v>
      </c>
      <c r="L23" s="80"/>
      <c r="M23" s="80"/>
      <c r="N23" s="81"/>
    </row>
    <row r="24" spans="1:14" s="54" customFormat="1" ht="14.1" customHeight="1" x14ac:dyDescent="0.2">
      <c r="A24" s="84" t="s">
        <v>440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 s="54" customFormat="1" ht="12.95" customHeight="1" x14ac:dyDescent="0.2">
      <c r="A25" s="53" t="s">
        <v>441</v>
      </c>
      <c r="B25" s="52" t="s">
        <v>442</v>
      </c>
      <c r="C25" s="14">
        <v>15</v>
      </c>
      <c r="D25" s="77">
        <v>40</v>
      </c>
      <c r="E25" s="78"/>
      <c r="F25" s="79" t="s">
        <v>100</v>
      </c>
      <c r="G25" s="80"/>
      <c r="H25" s="81"/>
      <c r="I25" s="82">
        <v>129.32</v>
      </c>
      <c r="J25" s="83"/>
      <c r="K25" s="79" t="s">
        <v>101</v>
      </c>
      <c r="L25" s="80"/>
      <c r="M25" s="80"/>
      <c r="N25" s="81"/>
    </row>
    <row r="26" spans="1:14" s="54" customFormat="1" ht="12.95" customHeight="1" x14ac:dyDescent="0.2">
      <c r="A26" s="53" t="s">
        <v>443</v>
      </c>
      <c r="B26" s="52" t="s">
        <v>444</v>
      </c>
      <c r="C26" s="14">
        <v>20</v>
      </c>
      <c r="D26" s="77">
        <v>40</v>
      </c>
      <c r="E26" s="78"/>
      <c r="F26" s="79" t="s">
        <v>100</v>
      </c>
      <c r="G26" s="80"/>
      <c r="H26" s="81"/>
      <c r="I26" s="82">
        <v>131.16999999999999</v>
      </c>
      <c r="J26" s="83"/>
      <c r="K26" s="79" t="s">
        <v>101</v>
      </c>
      <c r="L26" s="80"/>
      <c r="M26" s="80"/>
      <c r="N26" s="81"/>
    </row>
    <row r="27" spans="1:14" s="54" customFormat="1" ht="12.95" customHeight="1" x14ac:dyDescent="0.2">
      <c r="A27" s="53" t="s">
        <v>445</v>
      </c>
      <c r="B27" s="52" t="s">
        <v>446</v>
      </c>
      <c r="C27" s="14">
        <v>25</v>
      </c>
      <c r="D27" s="77">
        <v>40</v>
      </c>
      <c r="E27" s="78"/>
      <c r="F27" s="79" t="s">
        <v>100</v>
      </c>
      <c r="G27" s="80"/>
      <c r="H27" s="81"/>
      <c r="I27" s="82">
        <v>141.33000000000001</v>
      </c>
      <c r="J27" s="83"/>
      <c r="K27" s="79" t="s">
        <v>101</v>
      </c>
      <c r="L27" s="80"/>
      <c r="M27" s="80"/>
      <c r="N27" s="81"/>
    </row>
    <row r="28" spans="1:14" s="54" customFormat="1" ht="12.95" customHeight="1" x14ac:dyDescent="0.2">
      <c r="A28" s="53" t="s">
        <v>447</v>
      </c>
      <c r="B28" s="52" t="s">
        <v>448</v>
      </c>
      <c r="C28" s="14">
        <v>32</v>
      </c>
      <c r="D28" s="77">
        <v>40</v>
      </c>
      <c r="E28" s="78"/>
      <c r="F28" s="79" t="s">
        <v>100</v>
      </c>
      <c r="G28" s="80"/>
      <c r="H28" s="81"/>
      <c r="I28" s="82">
        <v>166.27</v>
      </c>
      <c r="J28" s="83"/>
      <c r="K28" s="79" t="s">
        <v>101</v>
      </c>
      <c r="L28" s="80"/>
      <c r="M28" s="80"/>
      <c r="N28" s="81"/>
    </row>
    <row r="29" spans="1:14" s="54" customFormat="1" ht="12.95" customHeight="1" x14ac:dyDescent="0.2">
      <c r="A29" s="53" t="s">
        <v>449</v>
      </c>
      <c r="B29" s="52" t="s">
        <v>450</v>
      </c>
      <c r="C29" s="14">
        <v>40</v>
      </c>
      <c r="D29" s="77">
        <v>40</v>
      </c>
      <c r="E29" s="78"/>
      <c r="F29" s="79" t="s">
        <v>100</v>
      </c>
      <c r="G29" s="80"/>
      <c r="H29" s="81"/>
      <c r="I29" s="82">
        <v>205.07</v>
      </c>
      <c r="J29" s="83"/>
      <c r="K29" s="79" t="s">
        <v>101</v>
      </c>
      <c r="L29" s="80"/>
      <c r="M29" s="80"/>
      <c r="N29" s="81"/>
    </row>
    <row r="30" spans="1:14" s="54" customFormat="1" ht="12.95" customHeight="1" x14ac:dyDescent="0.2">
      <c r="A30" s="53" t="s">
        <v>451</v>
      </c>
      <c r="B30" s="52" t="s">
        <v>452</v>
      </c>
      <c r="C30" s="14">
        <v>50</v>
      </c>
      <c r="D30" s="77">
        <v>40</v>
      </c>
      <c r="E30" s="78"/>
      <c r="F30" s="79" t="s">
        <v>100</v>
      </c>
      <c r="G30" s="80"/>
      <c r="H30" s="81"/>
      <c r="I30" s="82">
        <v>230.01</v>
      </c>
      <c r="J30" s="83"/>
      <c r="K30" s="79" t="s">
        <v>101</v>
      </c>
      <c r="L30" s="80"/>
      <c r="M30" s="80"/>
      <c r="N30" s="81"/>
    </row>
    <row r="31" spans="1:14" s="54" customFormat="1" ht="12.95" customHeight="1" x14ac:dyDescent="0.2">
      <c r="A31" s="53" t="s">
        <v>453</v>
      </c>
      <c r="B31" s="52" t="s">
        <v>454</v>
      </c>
      <c r="C31" s="14">
        <v>65</v>
      </c>
      <c r="D31" s="77">
        <v>40</v>
      </c>
      <c r="E31" s="78"/>
      <c r="F31" s="79" t="s">
        <v>100</v>
      </c>
      <c r="G31" s="80"/>
      <c r="H31" s="81"/>
      <c r="I31" s="82">
        <v>293.75</v>
      </c>
      <c r="J31" s="83"/>
      <c r="K31" s="79" t="s">
        <v>101</v>
      </c>
      <c r="L31" s="80"/>
      <c r="M31" s="80"/>
      <c r="N31" s="81"/>
    </row>
    <row r="32" spans="1:14" s="54" customFormat="1" ht="12.95" customHeight="1" x14ac:dyDescent="0.2">
      <c r="A32" s="53" t="s">
        <v>455</v>
      </c>
      <c r="B32" s="52" t="s">
        <v>456</v>
      </c>
      <c r="C32" s="14">
        <v>80</v>
      </c>
      <c r="D32" s="77">
        <v>40</v>
      </c>
      <c r="E32" s="78"/>
      <c r="F32" s="79" t="s">
        <v>100</v>
      </c>
      <c r="G32" s="80"/>
      <c r="H32" s="81"/>
      <c r="I32" s="82">
        <v>382.42</v>
      </c>
      <c r="J32" s="83"/>
      <c r="K32" s="79" t="s">
        <v>101</v>
      </c>
      <c r="L32" s="80"/>
      <c r="M32" s="80"/>
      <c r="N32" s="81"/>
    </row>
    <row r="33" spans="1:14" s="54" customFormat="1" ht="12.95" customHeight="1" x14ac:dyDescent="0.2">
      <c r="A33" s="53" t="s">
        <v>457</v>
      </c>
      <c r="B33" s="52" t="s">
        <v>458</v>
      </c>
      <c r="C33" s="14">
        <v>100</v>
      </c>
      <c r="D33" s="77">
        <v>40</v>
      </c>
      <c r="E33" s="78"/>
      <c r="F33" s="79" t="s">
        <v>100</v>
      </c>
      <c r="G33" s="80"/>
      <c r="H33" s="81"/>
      <c r="I33" s="82">
        <v>460.02</v>
      </c>
      <c r="J33" s="83"/>
      <c r="K33" s="79" t="s">
        <v>101</v>
      </c>
      <c r="L33" s="80"/>
      <c r="M33" s="80"/>
      <c r="N33" s="81"/>
    </row>
    <row r="34" spans="1:14" s="54" customFormat="1" ht="12.95" customHeight="1" x14ac:dyDescent="0.2">
      <c r="A34" s="53" t="s">
        <v>459</v>
      </c>
      <c r="B34" s="52" t="s">
        <v>460</v>
      </c>
      <c r="C34" s="14">
        <v>125</v>
      </c>
      <c r="D34" s="77">
        <v>40</v>
      </c>
      <c r="E34" s="78"/>
      <c r="F34" s="79" t="s">
        <v>100</v>
      </c>
      <c r="G34" s="80"/>
      <c r="H34" s="81"/>
      <c r="I34" s="82">
        <v>1005.02</v>
      </c>
      <c r="J34" s="83"/>
      <c r="K34" s="79" t="s">
        <v>101</v>
      </c>
      <c r="L34" s="80"/>
      <c r="M34" s="80"/>
      <c r="N34" s="81"/>
    </row>
    <row r="35" spans="1:14" s="54" customFormat="1" ht="12.95" customHeight="1" x14ac:dyDescent="0.2">
      <c r="A35" s="53" t="s">
        <v>461</v>
      </c>
      <c r="B35" s="52" t="s">
        <v>462</v>
      </c>
      <c r="C35" s="14">
        <v>150</v>
      </c>
      <c r="D35" s="77">
        <v>40</v>
      </c>
      <c r="E35" s="78"/>
      <c r="F35" s="79" t="s">
        <v>100</v>
      </c>
      <c r="G35" s="80"/>
      <c r="H35" s="81"/>
      <c r="I35" s="82">
        <v>1555.56</v>
      </c>
      <c r="J35" s="83"/>
      <c r="K35" s="79" t="s">
        <v>101</v>
      </c>
      <c r="L35" s="80"/>
      <c r="M35" s="80"/>
      <c r="N35" s="81"/>
    </row>
    <row r="36" spans="1:14" s="54" customFormat="1" ht="12.95" customHeight="1" x14ac:dyDescent="0.2">
      <c r="A36" s="53" t="s">
        <v>463</v>
      </c>
      <c r="B36" s="52" t="s">
        <v>464</v>
      </c>
      <c r="C36" s="14">
        <v>200</v>
      </c>
      <c r="D36" s="77">
        <v>40</v>
      </c>
      <c r="E36" s="78"/>
      <c r="F36" s="79" t="s">
        <v>100</v>
      </c>
      <c r="G36" s="80"/>
      <c r="H36" s="81"/>
      <c r="I36" s="82">
        <v>2721.31</v>
      </c>
      <c r="J36" s="83"/>
      <c r="K36" s="79" t="s">
        <v>101</v>
      </c>
      <c r="L36" s="80"/>
      <c r="M36" s="80"/>
      <c r="N36" s="81"/>
    </row>
    <row r="37" spans="1:14" s="54" customFormat="1" ht="12.95" customHeight="1" x14ac:dyDescent="0.2">
      <c r="A37" s="53" t="s">
        <v>465</v>
      </c>
      <c r="B37" s="52" t="s">
        <v>466</v>
      </c>
      <c r="C37" s="14">
        <v>250</v>
      </c>
      <c r="D37" s="77">
        <v>40</v>
      </c>
      <c r="E37" s="78"/>
      <c r="F37" s="79" t="s">
        <v>100</v>
      </c>
      <c r="G37" s="80"/>
      <c r="H37" s="81"/>
      <c r="I37" s="82">
        <v>5799.17</v>
      </c>
      <c r="J37" s="83"/>
      <c r="K37" s="79" t="s">
        <v>101</v>
      </c>
      <c r="L37" s="80"/>
      <c r="M37" s="80"/>
      <c r="N37" s="81"/>
    </row>
    <row r="38" spans="1:14" s="54" customFormat="1" ht="12.95" customHeight="1" x14ac:dyDescent="0.2">
      <c r="A38" s="53" t="s">
        <v>467</v>
      </c>
      <c r="B38" s="52" t="s">
        <v>468</v>
      </c>
      <c r="C38" s="14">
        <v>300</v>
      </c>
      <c r="D38" s="77">
        <v>40</v>
      </c>
      <c r="E38" s="78"/>
      <c r="F38" s="79" t="s">
        <v>100</v>
      </c>
      <c r="G38" s="80"/>
      <c r="H38" s="81"/>
      <c r="I38" s="82">
        <v>8803.14</v>
      </c>
      <c r="J38" s="83"/>
      <c r="K38" s="79" t="s">
        <v>101</v>
      </c>
      <c r="L38" s="80"/>
      <c r="M38" s="80"/>
      <c r="N38" s="81"/>
    </row>
    <row r="39" spans="1:14" s="54" customFormat="1" ht="14.1" customHeight="1" x14ac:dyDescent="0.2">
      <c r="A39" s="84" t="s">
        <v>469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</row>
    <row r="40" spans="1:14" s="54" customFormat="1" ht="12.95" customHeight="1" x14ac:dyDescent="0.2">
      <c r="A40" s="53" t="s">
        <v>470</v>
      </c>
      <c r="B40" s="52" t="s">
        <v>471</v>
      </c>
      <c r="C40" s="14">
        <v>65</v>
      </c>
      <c r="D40" s="77">
        <v>16</v>
      </c>
      <c r="E40" s="78"/>
      <c r="F40" s="79" t="s">
        <v>100</v>
      </c>
      <c r="G40" s="80"/>
      <c r="H40" s="81"/>
      <c r="I40" s="82">
        <v>497.89</v>
      </c>
      <c r="J40" s="83"/>
      <c r="K40" s="79" t="s">
        <v>101</v>
      </c>
      <c r="L40" s="80"/>
      <c r="M40" s="80"/>
      <c r="N40" s="81"/>
    </row>
    <row r="41" spans="1:14" s="54" customFormat="1" ht="12.95" customHeight="1" x14ac:dyDescent="0.2">
      <c r="A41" s="53" t="s">
        <v>472</v>
      </c>
      <c r="B41" s="52" t="s">
        <v>473</v>
      </c>
      <c r="C41" s="14">
        <v>80</v>
      </c>
      <c r="D41" s="77">
        <v>16</v>
      </c>
      <c r="E41" s="78"/>
      <c r="F41" s="79" t="s">
        <v>100</v>
      </c>
      <c r="G41" s="80"/>
      <c r="H41" s="81"/>
      <c r="I41" s="82">
        <v>609.66</v>
      </c>
      <c r="J41" s="83"/>
      <c r="K41" s="79" t="s">
        <v>101</v>
      </c>
      <c r="L41" s="80"/>
      <c r="M41" s="80"/>
      <c r="N41" s="81"/>
    </row>
    <row r="42" spans="1:14" s="54" customFormat="1" ht="12.95" customHeight="1" x14ac:dyDescent="0.2">
      <c r="A42" s="53" t="s">
        <v>474</v>
      </c>
      <c r="B42" s="52" t="s">
        <v>475</v>
      </c>
      <c r="C42" s="14">
        <v>100</v>
      </c>
      <c r="D42" s="77">
        <v>16</v>
      </c>
      <c r="E42" s="78"/>
      <c r="F42" s="79" t="s">
        <v>100</v>
      </c>
      <c r="G42" s="80"/>
      <c r="H42" s="81"/>
      <c r="I42" s="82">
        <v>809.19</v>
      </c>
      <c r="J42" s="83"/>
      <c r="K42" s="79" t="s">
        <v>101</v>
      </c>
      <c r="L42" s="80"/>
      <c r="M42" s="80"/>
      <c r="N42" s="81"/>
    </row>
    <row r="43" spans="1:14" s="54" customFormat="1" ht="12.95" customHeight="1" x14ac:dyDescent="0.2">
      <c r="A43" s="53" t="s">
        <v>476</v>
      </c>
      <c r="B43" s="52" t="s">
        <v>477</v>
      </c>
      <c r="C43" s="14">
        <v>125</v>
      </c>
      <c r="D43" s="77">
        <v>16</v>
      </c>
      <c r="E43" s="78"/>
      <c r="F43" s="79" t="s">
        <v>100</v>
      </c>
      <c r="G43" s="80"/>
      <c r="H43" s="81"/>
      <c r="I43" s="82" t="s">
        <v>735</v>
      </c>
      <c r="J43" s="83"/>
      <c r="K43" s="79" t="s">
        <v>101</v>
      </c>
      <c r="L43" s="80"/>
      <c r="M43" s="80"/>
      <c r="N43" s="81"/>
    </row>
    <row r="44" spans="1:14" s="54" customFormat="1" ht="12.95" customHeight="1" x14ac:dyDescent="0.2">
      <c r="A44" s="53" t="s">
        <v>478</v>
      </c>
      <c r="B44" s="52" t="s">
        <v>479</v>
      </c>
      <c r="C44" s="14">
        <v>150</v>
      </c>
      <c r="D44" s="77">
        <v>16</v>
      </c>
      <c r="E44" s="78"/>
      <c r="F44" s="79" t="s">
        <v>100</v>
      </c>
      <c r="G44" s="80"/>
      <c r="H44" s="81"/>
      <c r="I44" s="82">
        <v>2116.2600000000002</v>
      </c>
      <c r="J44" s="83"/>
      <c r="K44" s="79" t="s">
        <v>101</v>
      </c>
      <c r="L44" s="80"/>
      <c r="M44" s="80"/>
      <c r="N44" s="81"/>
    </row>
    <row r="45" spans="1:14" s="54" customFormat="1" ht="12.95" customHeight="1" x14ac:dyDescent="0.2">
      <c r="A45" s="53" t="s">
        <v>480</v>
      </c>
      <c r="B45" s="52" t="s">
        <v>481</v>
      </c>
      <c r="C45" s="14">
        <v>200</v>
      </c>
      <c r="D45" s="77">
        <v>16</v>
      </c>
      <c r="E45" s="78"/>
      <c r="F45" s="79" t="s">
        <v>100</v>
      </c>
      <c r="G45" s="80"/>
      <c r="H45" s="81"/>
      <c r="I45" s="82">
        <v>3757.73</v>
      </c>
      <c r="J45" s="83"/>
      <c r="K45" s="79" t="s">
        <v>101</v>
      </c>
      <c r="L45" s="80"/>
      <c r="M45" s="80"/>
      <c r="N45" s="81"/>
    </row>
    <row r="46" spans="1:14" s="54" customFormat="1" ht="12.95" customHeight="1" x14ac:dyDescent="0.2">
      <c r="A46" s="53" t="s">
        <v>482</v>
      </c>
      <c r="B46" s="56" t="s">
        <v>483</v>
      </c>
      <c r="C46" s="57">
        <v>250</v>
      </c>
      <c r="D46" s="95">
        <v>16</v>
      </c>
      <c r="E46" s="96"/>
      <c r="F46" s="79" t="s">
        <v>100</v>
      </c>
      <c r="G46" s="80"/>
      <c r="H46" s="81"/>
      <c r="I46" s="82">
        <v>8262.75</v>
      </c>
      <c r="J46" s="83"/>
      <c r="K46" s="79" t="s">
        <v>101</v>
      </c>
      <c r="L46" s="80"/>
      <c r="M46" s="80"/>
      <c r="N46" s="81"/>
    </row>
    <row r="47" spans="1:14" s="54" customFormat="1" ht="12.95" customHeight="1" x14ac:dyDescent="0.2">
      <c r="A47" s="53" t="s">
        <v>484</v>
      </c>
      <c r="B47" s="12" t="s">
        <v>485</v>
      </c>
      <c r="C47" s="15">
        <v>300</v>
      </c>
      <c r="D47" s="94">
        <v>16</v>
      </c>
      <c r="E47" s="94"/>
      <c r="F47" s="80" t="s">
        <v>100</v>
      </c>
      <c r="G47" s="80"/>
      <c r="H47" s="81"/>
      <c r="I47" s="82">
        <v>12166.43</v>
      </c>
      <c r="J47" s="83"/>
      <c r="K47" s="79" t="s">
        <v>101</v>
      </c>
      <c r="L47" s="80"/>
      <c r="M47" s="80"/>
      <c r="N47" s="81"/>
    </row>
    <row r="48" spans="1:14" s="54" customFormat="1" ht="12.95" customHeight="1" x14ac:dyDescent="0.2">
      <c r="A48" s="58" t="s">
        <v>486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s="59" customFormat="1" ht="22.5" customHeight="1" x14ac:dyDescent="0.2">
      <c r="A49" s="87" t="s">
        <v>487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 s="54" customFormat="1" ht="12" customHeight="1" x14ac:dyDescent="0.2">
      <c r="A50" s="53" t="s">
        <v>488</v>
      </c>
      <c r="B50" s="12" t="s">
        <v>489</v>
      </c>
      <c r="C50" s="15">
        <v>15</v>
      </c>
      <c r="D50" s="94">
        <v>40</v>
      </c>
      <c r="E50" s="94"/>
      <c r="F50" s="80" t="s">
        <v>100</v>
      </c>
      <c r="G50" s="80"/>
      <c r="H50" s="81"/>
      <c r="I50" s="82">
        <v>154.26</v>
      </c>
      <c r="J50" s="83"/>
      <c r="K50" s="79" t="s">
        <v>101</v>
      </c>
      <c r="L50" s="80"/>
      <c r="M50" s="80"/>
      <c r="N50" s="81"/>
    </row>
    <row r="51" spans="1:14" s="54" customFormat="1" ht="12" customHeight="1" x14ac:dyDescent="0.2">
      <c r="A51" s="53" t="s">
        <v>490</v>
      </c>
      <c r="B51" s="60" t="s">
        <v>491</v>
      </c>
      <c r="C51" s="61">
        <v>20</v>
      </c>
      <c r="D51" s="97">
        <v>40</v>
      </c>
      <c r="E51" s="98"/>
      <c r="F51" s="79" t="s">
        <v>100</v>
      </c>
      <c r="G51" s="80"/>
      <c r="H51" s="81"/>
      <c r="I51" s="82">
        <v>178.28</v>
      </c>
      <c r="J51" s="83"/>
      <c r="K51" s="79" t="s">
        <v>101</v>
      </c>
      <c r="L51" s="80"/>
      <c r="M51" s="80"/>
      <c r="N51" s="81"/>
    </row>
    <row r="52" spans="1:14" s="54" customFormat="1" ht="12" customHeight="1" x14ac:dyDescent="0.2">
      <c r="A52" s="53" t="s">
        <v>492</v>
      </c>
      <c r="B52" s="52" t="s">
        <v>493</v>
      </c>
      <c r="C52" s="14">
        <v>25</v>
      </c>
      <c r="D52" s="77">
        <v>40</v>
      </c>
      <c r="E52" s="78"/>
      <c r="F52" s="79" t="s">
        <v>100</v>
      </c>
      <c r="G52" s="80"/>
      <c r="H52" s="81"/>
      <c r="I52" s="82">
        <v>202.3</v>
      </c>
      <c r="J52" s="83"/>
      <c r="K52" s="79" t="s">
        <v>101</v>
      </c>
      <c r="L52" s="80"/>
      <c r="M52" s="80"/>
      <c r="N52" s="81"/>
    </row>
    <row r="53" spans="1:14" s="54" customFormat="1" ht="12" customHeight="1" x14ac:dyDescent="0.2">
      <c r="A53" s="53" t="s">
        <v>494</v>
      </c>
      <c r="B53" s="52" t="s">
        <v>495</v>
      </c>
      <c r="C53" s="14">
        <v>32</v>
      </c>
      <c r="D53" s="77">
        <v>40</v>
      </c>
      <c r="E53" s="78"/>
      <c r="F53" s="79" t="s">
        <v>100</v>
      </c>
      <c r="G53" s="80"/>
      <c r="H53" s="81"/>
      <c r="I53" s="82">
        <v>247.56</v>
      </c>
      <c r="J53" s="83"/>
      <c r="K53" s="79" t="s">
        <v>101</v>
      </c>
      <c r="L53" s="80"/>
      <c r="M53" s="80"/>
      <c r="N53" s="81"/>
    </row>
    <row r="54" spans="1:14" s="54" customFormat="1" ht="12" customHeight="1" x14ac:dyDescent="0.2">
      <c r="A54" s="53" t="s">
        <v>496</v>
      </c>
      <c r="B54" s="52" t="s">
        <v>497</v>
      </c>
      <c r="C54" s="14">
        <v>40</v>
      </c>
      <c r="D54" s="77">
        <v>40</v>
      </c>
      <c r="E54" s="78"/>
      <c r="F54" s="79" t="s">
        <v>100</v>
      </c>
      <c r="G54" s="80"/>
      <c r="H54" s="81"/>
      <c r="I54" s="82">
        <v>340.86</v>
      </c>
      <c r="J54" s="83"/>
      <c r="K54" s="79" t="s">
        <v>101</v>
      </c>
      <c r="L54" s="80"/>
      <c r="M54" s="80"/>
      <c r="N54" s="81"/>
    </row>
    <row r="55" spans="1:14" s="54" customFormat="1" ht="12" customHeight="1" x14ac:dyDescent="0.2">
      <c r="A55" s="53" t="s">
        <v>498</v>
      </c>
      <c r="B55" s="52" t="s">
        <v>499</v>
      </c>
      <c r="C55" s="14">
        <v>50</v>
      </c>
      <c r="D55" s="77">
        <v>40</v>
      </c>
      <c r="E55" s="78"/>
      <c r="F55" s="79" t="s">
        <v>100</v>
      </c>
      <c r="G55" s="80"/>
      <c r="H55" s="81"/>
      <c r="I55" s="82">
        <v>391.66</v>
      </c>
      <c r="J55" s="83"/>
      <c r="K55" s="79" t="s">
        <v>101</v>
      </c>
      <c r="L55" s="80"/>
      <c r="M55" s="80"/>
      <c r="N55" s="81"/>
    </row>
    <row r="56" spans="1:14" s="54" customFormat="1" ht="12" customHeight="1" x14ac:dyDescent="0.2">
      <c r="A56" s="53" t="s">
        <v>500</v>
      </c>
      <c r="B56" s="52" t="s">
        <v>501</v>
      </c>
      <c r="C56" s="14">
        <v>65</v>
      </c>
      <c r="D56" s="77">
        <v>40</v>
      </c>
      <c r="E56" s="78"/>
      <c r="F56" s="79" t="s">
        <v>100</v>
      </c>
      <c r="G56" s="80"/>
      <c r="H56" s="81"/>
      <c r="I56" s="82">
        <v>520.05999999999995</v>
      </c>
      <c r="J56" s="83"/>
      <c r="K56" s="79" t="s">
        <v>101</v>
      </c>
      <c r="L56" s="80"/>
      <c r="M56" s="80"/>
      <c r="N56" s="81"/>
    </row>
    <row r="57" spans="1:14" s="54" customFormat="1" ht="12" customHeight="1" x14ac:dyDescent="0.2">
      <c r="A57" s="53" t="s">
        <v>502</v>
      </c>
      <c r="B57" s="52" t="s">
        <v>503</v>
      </c>
      <c r="C57" s="14">
        <v>80</v>
      </c>
      <c r="D57" s="77">
        <v>40</v>
      </c>
      <c r="E57" s="78"/>
      <c r="F57" s="79" t="s">
        <v>100</v>
      </c>
      <c r="G57" s="80"/>
      <c r="H57" s="81"/>
      <c r="I57" s="82">
        <v>658.62</v>
      </c>
      <c r="J57" s="83"/>
      <c r="K57" s="79" t="s">
        <v>101</v>
      </c>
      <c r="L57" s="80"/>
      <c r="M57" s="80"/>
      <c r="N57" s="81"/>
    </row>
    <row r="58" spans="1:14" s="54" customFormat="1" ht="12" customHeight="1" x14ac:dyDescent="0.2">
      <c r="A58" s="53" t="s">
        <v>504</v>
      </c>
      <c r="B58" s="52" t="s">
        <v>505</v>
      </c>
      <c r="C58" s="14">
        <v>100</v>
      </c>
      <c r="D58" s="77">
        <v>40</v>
      </c>
      <c r="E58" s="78"/>
      <c r="F58" s="79" t="s">
        <v>100</v>
      </c>
      <c r="G58" s="80"/>
      <c r="H58" s="81"/>
      <c r="I58" s="82">
        <v>853.53</v>
      </c>
      <c r="J58" s="83"/>
      <c r="K58" s="79" t="s">
        <v>101</v>
      </c>
      <c r="L58" s="80"/>
      <c r="M58" s="80"/>
      <c r="N58" s="81"/>
    </row>
    <row r="59" spans="1:14" s="54" customFormat="1" ht="12" customHeight="1" x14ac:dyDescent="0.2">
      <c r="A59" s="53" t="s">
        <v>506</v>
      </c>
      <c r="B59" s="52" t="s">
        <v>507</v>
      </c>
      <c r="C59" s="14">
        <v>125</v>
      </c>
      <c r="D59" s="77">
        <v>40</v>
      </c>
      <c r="E59" s="78"/>
      <c r="F59" s="79" t="s">
        <v>100</v>
      </c>
      <c r="G59" s="80"/>
      <c r="H59" s="81"/>
      <c r="I59" s="82">
        <v>1786.49</v>
      </c>
      <c r="J59" s="83"/>
      <c r="K59" s="79" t="s">
        <v>101</v>
      </c>
      <c r="L59" s="80"/>
      <c r="M59" s="80"/>
      <c r="N59" s="81"/>
    </row>
    <row r="60" spans="1:14" s="54" customFormat="1" ht="12" customHeight="1" x14ac:dyDescent="0.2">
      <c r="A60" s="53" t="s">
        <v>508</v>
      </c>
      <c r="B60" s="52" t="s">
        <v>509</v>
      </c>
      <c r="C60" s="14">
        <v>150</v>
      </c>
      <c r="D60" s="77">
        <v>40</v>
      </c>
      <c r="E60" s="78"/>
      <c r="F60" s="79" t="s">
        <v>100</v>
      </c>
      <c r="G60" s="80"/>
      <c r="H60" s="81"/>
      <c r="I60" s="82">
        <v>2635.4</v>
      </c>
      <c r="J60" s="83"/>
      <c r="K60" s="79" t="s">
        <v>101</v>
      </c>
      <c r="L60" s="80"/>
      <c r="M60" s="80"/>
      <c r="N60" s="81"/>
    </row>
    <row r="61" spans="1:14" s="54" customFormat="1" ht="12" customHeight="1" x14ac:dyDescent="0.2">
      <c r="A61" s="53" t="s">
        <v>510</v>
      </c>
      <c r="B61" s="52" t="s">
        <v>511</v>
      </c>
      <c r="C61" s="14">
        <v>200</v>
      </c>
      <c r="D61" s="77">
        <v>40</v>
      </c>
      <c r="E61" s="78"/>
      <c r="F61" s="79" t="s">
        <v>100</v>
      </c>
      <c r="G61" s="80"/>
      <c r="H61" s="81"/>
      <c r="I61" s="82">
        <v>4579.8500000000004</v>
      </c>
      <c r="J61" s="83"/>
      <c r="K61" s="79" t="s">
        <v>101</v>
      </c>
      <c r="L61" s="80"/>
      <c r="M61" s="80"/>
      <c r="N61" s="81"/>
    </row>
    <row r="62" spans="1:14" s="54" customFormat="1" ht="12" customHeight="1" x14ac:dyDescent="0.2">
      <c r="A62" s="53" t="s">
        <v>512</v>
      </c>
      <c r="B62" s="52" t="s">
        <v>513</v>
      </c>
      <c r="C62" s="14">
        <v>250</v>
      </c>
      <c r="D62" s="77">
        <v>40</v>
      </c>
      <c r="E62" s="78"/>
      <c r="F62" s="79" t="s">
        <v>100</v>
      </c>
      <c r="G62" s="80"/>
      <c r="H62" s="81"/>
      <c r="I62" s="82">
        <v>9195.7199999999993</v>
      </c>
      <c r="J62" s="83"/>
      <c r="K62" s="79" t="s">
        <v>101</v>
      </c>
      <c r="L62" s="80"/>
      <c r="M62" s="80"/>
      <c r="N62" s="81"/>
    </row>
    <row r="63" spans="1:14" s="54" customFormat="1" ht="12" customHeight="1" x14ac:dyDescent="0.2">
      <c r="A63" s="53" t="s">
        <v>514</v>
      </c>
      <c r="B63" s="52" t="s">
        <v>515</v>
      </c>
      <c r="C63" s="14">
        <v>300</v>
      </c>
      <c r="D63" s="77">
        <v>40</v>
      </c>
      <c r="E63" s="78"/>
      <c r="F63" s="79" t="s">
        <v>100</v>
      </c>
      <c r="G63" s="80"/>
      <c r="H63" s="81"/>
      <c r="I63" s="82">
        <v>13798.66</v>
      </c>
      <c r="J63" s="83"/>
      <c r="K63" s="79" t="s">
        <v>101</v>
      </c>
      <c r="L63" s="80"/>
      <c r="M63" s="80"/>
      <c r="N63" s="81"/>
    </row>
    <row r="64" spans="1:14" s="59" customFormat="1" ht="21" customHeight="1" x14ac:dyDescent="0.25">
      <c r="A64" s="88" t="s">
        <v>516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1:14" s="54" customFormat="1" ht="14.1" customHeight="1" x14ac:dyDescent="0.2">
      <c r="A65" s="84" t="s">
        <v>517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</row>
    <row r="66" spans="1:14" s="54" customFormat="1" ht="12" customHeight="1" x14ac:dyDescent="0.2">
      <c r="A66" s="53" t="s">
        <v>518</v>
      </c>
      <c r="B66" s="52" t="s">
        <v>519</v>
      </c>
      <c r="C66" s="62" t="s">
        <v>520</v>
      </c>
      <c r="D66" s="79" t="s">
        <v>521</v>
      </c>
      <c r="E66" s="81"/>
      <c r="F66" s="79" t="s">
        <v>100</v>
      </c>
      <c r="G66" s="80"/>
      <c r="H66" s="81"/>
      <c r="I66" s="82">
        <v>121.93</v>
      </c>
      <c r="J66" s="83"/>
      <c r="K66" s="79" t="s">
        <v>522</v>
      </c>
      <c r="L66" s="80"/>
      <c r="M66" s="80"/>
      <c r="N66" s="81"/>
    </row>
    <row r="67" spans="1:14" s="54" customFormat="1" ht="12" customHeight="1" x14ac:dyDescent="0.2">
      <c r="A67" s="53" t="s">
        <v>523</v>
      </c>
      <c r="B67" s="63" t="s">
        <v>524</v>
      </c>
      <c r="C67" s="64" t="s">
        <v>525</v>
      </c>
      <c r="D67" s="79" t="s">
        <v>521</v>
      </c>
      <c r="E67" s="81"/>
      <c r="F67" s="79" t="s">
        <v>100</v>
      </c>
      <c r="G67" s="80"/>
      <c r="H67" s="81"/>
      <c r="I67" s="82">
        <v>125.63</v>
      </c>
      <c r="J67" s="83"/>
      <c r="K67" s="79" t="s">
        <v>522</v>
      </c>
      <c r="L67" s="80"/>
      <c r="M67" s="80"/>
      <c r="N67" s="81"/>
    </row>
    <row r="68" spans="1:14" s="54" customFormat="1" ht="12" customHeight="1" x14ac:dyDescent="0.2">
      <c r="A68" s="53" t="s">
        <v>526</v>
      </c>
      <c r="B68" s="52" t="s">
        <v>527</v>
      </c>
      <c r="C68" s="62" t="s">
        <v>528</v>
      </c>
      <c r="D68" s="79" t="s">
        <v>521</v>
      </c>
      <c r="E68" s="81"/>
      <c r="F68" s="79" t="s">
        <v>100</v>
      </c>
      <c r="G68" s="80"/>
      <c r="H68" s="81"/>
      <c r="I68" s="82">
        <v>143.18</v>
      </c>
      <c r="J68" s="83"/>
      <c r="K68" s="79" t="s">
        <v>522</v>
      </c>
      <c r="L68" s="80"/>
      <c r="M68" s="80"/>
      <c r="N68" s="81"/>
    </row>
    <row r="69" spans="1:14" s="54" customFormat="1" ht="12" customHeight="1" x14ac:dyDescent="0.2">
      <c r="A69" s="53" t="s">
        <v>529</v>
      </c>
      <c r="B69" s="52" t="s">
        <v>530</v>
      </c>
      <c r="C69" s="65" t="s">
        <v>531</v>
      </c>
      <c r="D69" s="79" t="s">
        <v>521</v>
      </c>
      <c r="E69" s="81"/>
      <c r="F69" s="79" t="s">
        <v>100</v>
      </c>
      <c r="G69" s="80"/>
      <c r="H69" s="81"/>
      <c r="I69" s="82">
        <v>215.23</v>
      </c>
      <c r="J69" s="83"/>
      <c r="K69" s="79" t="s">
        <v>522</v>
      </c>
      <c r="L69" s="80"/>
      <c r="M69" s="80"/>
      <c r="N69" s="81"/>
    </row>
    <row r="70" spans="1:14" s="54" customFormat="1" ht="12" customHeight="1" x14ac:dyDescent="0.2">
      <c r="A70" s="53" t="s">
        <v>532</v>
      </c>
      <c r="B70" s="52" t="s">
        <v>533</v>
      </c>
      <c r="C70" s="62" t="s">
        <v>534</v>
      </c>
      <c r="D70" s="79" t="s">
        <v>521</v>
      </c>
      <c r="E70" s="81"/>
      <c r="F70" s="79" t="s">
        <v>100</v>
      </c>
      <c r="G70" s="80"/>
      <c r="H70" s="81"/>
      <c r="I70" s="82">
        <v>243.86</v>
      </c>
      <c r="J70" s="83"/>
      <c r="K70" s="79" t="s">
        <v>522</v>
      </c>
      <c r="L70" s="80"/>
      <c r="M70" s="80"/>
      <c r="N70" s="81"/>
    </row>
    <row r="71" spans="1:14" s="54" customFormat="1" ht="12" customHeight="1" x14ac:dyDescent="0.2">
      <c r="A71" s="53" t="s">
        <v>535</v>
      </c>
      <c r="B71" s="52" t="s">
        <v>536</v>
      </c>
      <c r="C71" s="65" t="s">
        <v>537</v>
      </c>
      <c r="D71" s="79" t="s">
        <v>521</v>
      </c>
      <c r="E71" s="81"/>
      <c r="F71" s="79" t="s">
        <v>100</v>
      </c>
      <c r="G71" s="80"/>
      <c r="H71" s="81"/>
      <c r="I71" s="82">
        <v>353.79</v>
      </c>
      <c r="J71" s="83"/>
      <c r="K71" s="79" t="s">
        <v>522</v>
      </c>
      <c r="L71" s="80"/>
      <c r="M71" s="80"/>
      <c r="N71" s="81"/>
    </row>
    <row r="72" spans="1:14" s="54" customFormat="1" ht="12" customHeight="1" x14ac:dyDescent="0.2">
      <c r="A72" s="53" t="s">
        <v>538</v>
      </c>
      <c r="B72" s="52" t="s">
        <v>539</v>
      </c>
      <c r="C72" s="62" t="s">
        <v>540</v>
      </c>
      <c r="D72" s="79" t="s">
        <v>521</v>
      </c>
      <c r="E72" s="81"/>
      <c r="F72" s="79" t="s">
        <v>100</v>
      </c>
      <c r="G72" s="80"/>
      <c r="H72" s="81"/>
      <c r="I72" s="82">
        <v>376.88</v>
      </c>
      <c r="J72" s="83"/>
      <c r="K72" s="79" t="s">
        <v>522</v>
      </c>
      <c r="L72" s="80"/>
      <c r="M72" s="80"/>
      <c r="N72" s="81"/>
    </row>
    <row r="73" spans="1:14" s="54" customFormat="1" ht="12" customHeight="1" x14ac:dyDescent="0.2">
      <c r="A73" s="53" t="s">
        <v>541</v>
      </c>
      <c r="B73" s="52" t="s">
        <v>542</v>
      </c>
      <c r="C73" s="62" t="s">
        <v>543</v>
      </c>
      <c r="D73" s="79" t="s">
        <v>521</v>
      </c>
      <c r="E73" s="81"/>
      <c r="F73" s="79" t="s">
        <v>100</v>
      </c>
      <c r="G73" s="80"/>
      <c r="H73" s="81"/>
      <c r="I73" s="82">
        <v>510.82</v>
      </c>
      <c r="J73" s="83"/>
      <c r="K73" s="79" t="s">
        <v>522</v>
      </c>
      <c r="L73" s="80"/>
      <c r="M73" s="80"/>
      <c r="N73" s="81"/>
    </row>
    <row r="74" spans="1:14" s="54" customFormat="1" ht="12" customHeight="1" x14ac:dyDescent="0.2">
      <c r="A74" s="53" t="s">
        <v>544</v>
      </c>
      <c r="B74" s="52" t="s">
        <v>545</v>
      </c>
      <c r="C74" s="62" t="s">
        <v>546</v>
      </c>
      <c r="D74" s="79" t="s">
        <v>521</v>
      </c>
      <c r="E74" s="81"/>
      <c r="F74" s="79" t="s">
        <v>100</v>
      </c>
      <c r="G74" s="80"/>
      <c r="H74" s="81"/>
      <c r="I74" s="82">
        <v>1222.0899999999999</v>
      </c>
      <c r="J74" s="83"/>
      <c r="K74" s="79" t="s">
        <v>522</v>
      </c>
      <c r="L74" s="80"/>
      <c r="M74" s="80"/>
      <c r="N74" s="81"/>
    </row>
    <row r="75" spans="1:14" s="54" customFormat="1" ht="12" customHeight="1" x14ac:dyDescent="0.2">
      <c r="A75" s="53" t="s">
        <v>547</v>
      </c>
      <c r="B75" s="52" t="s">
        <v>548</v>
      </c>
      <c r="C75" s="62" t="s">
        <v>549</v>
      </c>
      <c r="D75" s="79" t="s">
        <v>521</v>
      </c>
      <c r="E75" s="81"/>
      <c r="F75" s="79" t="s">
        <v>100</v>
      </c>
      <c r="G75" s="80"/>
      <c r="H75" s="81"/>
      <c r="I75" s="82">
        <v>2218.8000000000002</v>
      </c>
      <c r="J75" s="83"/>
      <c r="K75" s="79" t="s">
        <v>522</v>
      </c>
      <c r="L75" s="80"/>
      <c r="M75" s="80"/>
      <c r="N75" s="81"/>
    </row>
    <row r="76" spans="1:14" s="54" customFormat="1" ht="12" customHeight="1" x14ac:dyDescent="0.2">
      <c r="A76" s="53" t="s">
        <v>550</v>
      </c>
      <c r="B76" s="52" t="s">
        <v>551</v>
      </c>
      <c r="C76" s="62" t="s">
        <v>552</v>
      </c>
      <c r="D76" s="79" t="s">
        <v>521</v>
      </c>
      <c r="E76" s="81"/>
      <c r="F76" s="79" t="s">
        <v>100</v>
      </c>
      <c r="G76" s="80"/>
      <c r="H76" s="81"/>
      <c r="I76" s="82">
        <v>4683.3100000000004</v>
      </c>
      <c r="J76" s="83"/>
      <c r="K76" s="79" t="s">
        <v>522</v>
      </c>
      <c r="L76" s="80"/>
      <c r="M76" s="80"/>
      <c r="N76" s="81"/>
    </row>
    <row r="77" spans="1:14" s="54" customFormat="1" ht="12" customHeight="1" x14ac:dyDescent="0.2">
      <c r="A77" s="53" t="s">
        <v>553</v>
      </c>
      <c r="B77" s="52" t="s">
        <v>554</v>
      </c>
      <c r="C77" s="62" t="s">
        <v>555</v>
      </c>
      <c r="D77" s="79" t="s">
        <v>521</v>
      </c>
      <c r="E77" s="81"/>
      <c r="F77" s="79" t="s">
        <v>100</v>
      </c>
      <c r="G77" s="80"/>
      <c r="H77" s="81"/>
      <c r="I77" s="82">
        <v>7548.71</v>
      </c>
      <c r="J77" s="83"/>
      <c r="K77" s="79" t="s">
        <v>522</v>
      </c>
      <c r="L77" s="80"/>
      <c r="M77" s="80"/>
      <c r="N77" s="81"/>
    </row>
    <row r="78" spans="1:14" s="54" customFormat="1" ht="17.25" customHeight="1" x14ac:dyDescent="0.2">
      <c r="A78" s="84" t="s">
        <v>556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</row>
    <row r="79" spans="1:14" s="54" customFormat="1" ht="12" customHeight="1" x14ac:dyDescent="0.2">
      <c r="A79" s="53" t="s">
        <v>557</v>
      </c>
      <c r="B79" s="52" t="s">
        <v>558</v>
      </c>
      <c r="C79" s="65" t="s">
        <v>520</v>
      </c>
      <c r="D79" s="79" t="s">
        <v>559</v>
      </c>
      <c r="E79" s="81"/>
      <c r="F79" s="79" t="s">
        <v>100</v>
      </c>
      <c r="G79" s="80"/>
      <c r="H79" s="81"/>
      <c r="I79" s="82">
        <v>138.56</v>
      </c>
      <c r="J79" s="83"/>
      <c r="K79" s="79" t="s">
        <v>522</v>
      </c>
      <c r="L79" s="80"/>
      <c r="M79" s="80"/>
      <c r="N79" s="81"/>
    </row>
    <row r="80" spans="1:14" s="54" customFormat="1" ht="12" customHeight="1" x14ac:dyDescent="0.2">
      <c r="A80" s="53" t="s">
        <v>560</v>
      </c>
      <c r="B80" s="63" t="s">
        <v>561</v>
      </c>
      <c r="C80" s="64" t="s">
        <v>525</v>
      </c>
      <c r="D80" s="79" t="s">
        <v>559</v>
      </c>
      <c r="E80" s="81"/>
      <c r="F80" s="79" t="s">
        <v>100</v>
      </c>
      <c r="G80" s="80"/>
      <c r="H80" s="81"/>
      <c r="I80" s="82">
        <v>155.19</v>
      </c>
      <c r="J80" s="83"/>
      <c r="K80" s="79" t="s">
        <v>522</v>
      </c>
      <c r="L80" s="80"/>
      <c r="M80" s="80"/>
      <c r="N80" s="81"/>
    </row>
    <row r="81" spans="1:14" s="54" customFormat="1" ht="12" customHeight="1" x14ac:dyDescent="0.2">
      <c r="A81" s="53" t="s">
        <v>562</v>
      </c>
      <c r="B81" s="52" t="s">
        <v>563</v>
      </c>
      <c r="C81" s="62" t="s">
        <v>528</v>
      </c>
      <c r="D81" s="79" t="s">
        <v>559</v>
      </c>
      <c r="E81" s="81"/>
      <c r="F81" s="79" t="s">
        <v>100</v>
      </c>
      <c r="G81" s="80"/>
      <c r="H81" s="81"/>
      <c r="I81" s="82">
        <v>179.2</v>
      </c>
      <c r="J81" s="83"/>
      <c r="K81" s="79" t="s">
        <v>522</v>
      </c>
      <c r="L81" s="80"/>
      <c r="M81" s="80"/>
      <c r="N81" s="81"/>
    </row>
    <row r="82" spans="1:14" s="54" customFormat="1" ht="12" customHeight="1" x14ac:dyDescent="0.2">
      <c r="A82" s="53" t="s">
        <v>557</v>
      </c>
      <c r="B82" s="52" t="s">
        <v>564</v>
      </c>
      <c r="C82" s="65" t="s">
        <v>565</v>
      </c>
      <c r="D82" s="79" t="s">
        <v>559</v>
      </c>
      <c r="E82" s="81"/>
      <c r="F82" s="79" t="s">
        <v>100</v>
      </c>
      <c r="G82" s="80"/>
      <c r="H82" s="81"/>
      <c r="I82" s="82">
        <v>138.56</v>
      </c>
      <c r="J82" s="83"/>
      <c r="K82" s="79" t="s">
        <v>522</v>
      </c>
      <c r="L82" s="80"/>
      <c r="M82" s="80"/>
      <c r="N82" s="81"/>
    </row>
    <row r="83" spans="1:14" s="54" customFormat="1" ht="12" customHeight="1" x14ac:dyDescent="0.2">
      <c r="A83" s="53" t="s">
        <v>566</v>
      </c>
      <c r="B83" s="52" t="s">
        <v>567</v>
      </c>
      <c r="C83" s="62" t="s">
        <v>534</v>
      </c>
      <c r="D83" s="79" t="s">
        <v>559</v>
      </c>
      <c r="E83" s="81"/>
      <c r="F83" s="79" t="s">
        <v>100</v>
      </c>
      <c r="G83" s="80"/>
      <c r="H83" s="81"/>
      <c r="I83" s="82">
        <v>290.97000000000003</v>
      </c>
      <c r="J83" s="83"/>
      <c r="K83" s="79" t="s">
        <v>522</v>
      </c>
      <c r="L83" s="80"/>
      <c r="M83" s="80"/>
      <c r="N83" s="81"/>
    </row>
    <row r="84" spans="1:14" s="54" customFormat="1" ht="12" customHeight="1" x14ac:dyDescent="0.2">
      <c r="A84" s="53" t="s">
        <v>568</v>
      </c>
      <c r="B84" s="52" t="s">
        <v>569</v>
      </c>
      <c r="C84" s="65" t="s">
        <v>537</v>
      </c>
      <c r="D84" s="79" t="s">
        <v>559</v>
      </c>
      <c r="E84" s="81"/>
      <c r="F84" s="79" t="s">
        <v>100</v>
      </c>
      <c r="G84" s="80"/>
      <c r="H84" s="81"/>
      <c r="I84" s="82">
        <v>361.18</v>
      </c>
      <c r="J84" s="83"/>
      <c r="K84" s="79" t="s">
        <v>522</v>
      </c>
      <c r="L84" s="80"/>
      <c r="M84" s="80"/>
      <c r="N84" s="81"/>
    </row>
    <row r="85" spans="1:14" s="54" customFormat="1" ht="12" customHeight="1" x14ac:dyDescent="0.2">
      <c r="A85" s="53" t="s">
        <v>570</v>
      </c>
      <c r="B85" s="52" t="s">
        <v>571</v>
      </c>
      <c r="C85" s="62" t="s">
        <v>540</v>
      </c>
      <c r="D85" s="79" t="s">
        <v>559</v>
      </c>
      <c r="E85" s="81"/>
      <c r="F85" s="79" t="s">
        <v>100</v>
      </c>
      <c r="G85" s="80"/>
      <c r="H85" s="81"/>
      <c r="I85" s="82">
        <v>461.86</v>
      </c>
      <c r="J85" s="83"/>
      <c r="K85" s="79" t="s">
        <v>522</v>
      </c>
      <c r="L85" s="80"/>
      <c r="M85" s="80"/>
      <c r="N85" s="81"/>
    </row>
    <row r="86" spans="1:14" s="54" customFormat="1" ht="12" customHeight="1" x14ac:dyDescent="0.2">
      <c r="A86" s="53" t="s">
        <v>572</v>
      </c>
      <c r="B86" s="52" t="s">
        <v>573</v>
      </c>
      <c r="C86" s="62" t="s">
        <v>543</v>
      </c>
      <c r="D86" s="79" t="s">
        <v>559</v>
      </c>
      <c r="E86" s="81"/>
      <c r="F86" s="79" t="s">
        <v>100</v>
      </c>
      <c r="G86" s="80"/>
      <c r="H86" s="81"/>
      <c r="I86" s="82">
        <v>626.29</v>
      </c>
      <c r="J86" s="83"/>
      <c r="K86" s="79" t="s">
        <v>522</v>
      </c>
      <c r="L86" s="80"/>
      <c r="M86" s="80"/>
      <c r="N86" s="81"/>
    </row>
    <row r="87" spans="1:14" s="54" customFormat="1" ht="12" customHeight="1" x14ac:dyDescent="0.2">
      <c r="A87" s="53" t="s">
        <v>574</v>
      </c>
      <c r="B87" s="52" t="s">
        <v>575</v>
      </c>
      <c r="C87" s="62" t="s">
        <v>546</v>
      </c>
      <c r="D87" s="79" t="s">
        <v>559</v>
      </c>
      <c r="E87" s="81"/>
      <c r="F87" s="79" t="s">
        <v>100</v>
      </c>
      <c r="G87" s="80"/>
      <c r="H87" s="81"/>
      <c r="I87" s="82">
        <v>1774.48</v>
      </c>
      <c r="J87" s="83"/>
      <c r="K87" s="79" t="s">
        <v>522</v>
      </c>
      <c r="L87" s="80"/>
      <c r="M87" s="80"/>
      <c r="N87" s="81"/>
    </row>
    <row r="88" spans="1:14" s="54" customFormat="1" ht="12" customHeight="1" x14ac:dyDescent="0.2">
      <c r="A88" s="53" t="s">
        <v>576</v>
      </c>
      <c r="B88" s="52" t="s">
        <v>577</v>
      </c>
      <c r="C88" s="62" t="s">
        <v>549</v>
      </c>
      <c r="D88" s="79" t="s">
        <v>559</v>
      </c>
      <c r="E88" s="81"/>
      <c r="F88" s="79" t="s">
        <v>100</v>
      </c>
      <c r="G88" s="80"/>
      <c r="H88" s="81"/>
      <c r="I88" s="82">
        <v>3141.6</v>
      </c>
      <c r="J88" s="83"/>
      <c r="K88" s="79" t="s">
        <v>522</v>
      </c>
      <c r="L88" s="80"/>
      <c r="M88" s="80"/>
      <c r="N88" s="81"/>
    </row>
    <row r="89" spans="1:14" s="54" customFormat="1" ht="12" customHeight="1" x14ac:dyDescent="0.2">
      <c r="A89" s="53" t="s">
        <v>578</v>
      </c>
      <c r="B89" s="52" t="s">
        <v>579</v>
      </c>
      <c r="C89" s="62" t="s">
        <v>552</v>
      </c>
      <c r="D89" s="79" t="s">
        <v>559</v>
      </c>
      <c r="E89" s="81"/>
      <c r="F89" s="79" t="s">
        <v>100</v>
      </c>
      <c r="G89" s="80"/>
      <c r="H89" s="81"/>
      <c r="I89" s="82">
        <v>5602.42</v>
      </c>
      <c r="J89" s="83"/>
      <c r="K89" s="79" t="s">
        <v>522</v>
      </c>
      <c r="L89" s="80"/>
      <c r="M89" s="80"/>
      <c r="N89" s="81"/>
    </row>
    <row r="90" spans="1:14" s="54" customFormat="1" ht="12" customHeight="1" x14ac:dyDescent="0.2">
      <c r="A90" s="53" t="s">
        <v>580</v>
      </c>
      <c r="B90" s="52" t="s">
        <v>581</v>
      </c>
      <c r="C90" s="62" t="s">
        <v>555</v>
      </c>
      <c r="D90" s="79" t="s">
        <v>559</v>
      </c>
      <c r="E90" s="81"/>
      <c r="F90" s="79" t="s">
        <v>100</v>
      </c>
      <c r="G90" s="80"/>
      <c r="H90" s="81"/>
      <c r="I90" s="82">
        <v>8521.4</v>
      </c>
      <c r="J90" s="83"/>
      <c r="K90" s="79" t="s">
        <v>522</v>
      </c>
      <c r="L90" s="80"/>
      <c r="M90" s="80"/>
      <c r="N90" s="81"/>
    </row>
    <row r="91" spans="1:14" s="54" customFormat="1" ht="17.25" customHeight="1" x14ac:dyDescent="0.2">
      <c r="A91" s="84" t="s">
        <v>582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</row>
    <row r="92" spans="1:14" s="54" customFormat="1" ht="14.1" customHeight="1" x14ac:dyDescent="0.2">
      <c r="A92" s="53" t="s">
        <v>583</v>
      </c>
      <c r="B92" s="52" t="s">
        <v>584</v>
      </c>
      <c r="C92" s="62" t="s">
        <v>528</v>
      </c>
      <c r="D92" s="79" t="s">
        <v>585</v>
      </c>
      <c r="E92" s="81"/>
      <c r="F92" s="79" t="s">
        <v>100</v>
      </c>
      <c r="G92" s="80"/>
      <c r="H92" s="81"/>
      <c r="I92" s="82">
        <v>298.36</v>
      </c>
      <c r="J92" s="83"/>
      <c r="K92" s="79" t="s">
        <v>522</v>
      </c>
      <c r="L92" s="80"/>
      <c r="M92" s="80"/>
      <c r="N92" s="81"/>
    </row>
    <row r="93" spans="1:14" s="54" customFormat="1" ht="25.5" customHeight="1" x14ac:dyDescent="0.2">
      <c r="A93" s="53" t="s">
        <v>586</v>
      </c>
      <c r="B93" s="52" t="s">
        <v>587</v>
      </c>
      <c r="C93" s="62" t="s">
        <v>565</v>
      </c>
      <c r="D93" s="79" t="s">
        <v>585</v>
      </c>
      <c r="E93" s="81"/>
      <c r="F93" s="79" t="s">
        <v>100</v>
      </c>
      <c r="G93" s="80"/>
      <c r="H93" s="81"/>
      <c r="I93" s="82">
        <v>314.07</v>
      </c>
      <c r="J93" s="83"/>
      <c r="K93" s="79" t="s">
        <v>522</v>
      </c>
      <c r="L93" s="80"/>
      <c r="M93" s="80"/>
      <c r="N93" s="81"/>
    </row>
    <row r="94" spans="1:14" s="54" customFormat="1" ht="14.25" customHeight="1" x14ac:dyDescent="0.2">
      <c r="A94" s="53" t="s">
        <v>588</v>
      </c>
      <c r="B94" s="52" t="s">
        <v>589</v>
      </c>
      <c r="C94" s="62" t="s">
        <v>534</v>
      </c>
      <c r="D94" s="79" t="s">
        <v>585</v>
      </c>
      <c r="E94" s="81"/>
      <c r="F94" s="79" t="s">
        <v>100</v>
      </c>
      <c r="G94" s="80"/>
      <c r="H94" s="81"/>
      <c r="I94" s="82">
        <v>458.17</v>
      </c>
      <c r="J94" s="83"/>
      <c r="K94" s="79" t="s">
        <v>522</v>
      </c>
      <c r="L94" s="80"/>
      <c r="M94" s="80"/>
      <c r="N94" s="81"/>
    </row>
    <row r="95" spans="1:14" s="54" customFormat="1" ht="18.75" customHeight="1" x14ac:dyDescent="0.2">
      <c r="A95" s="84" t="s">
        <v>590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</row>
    <row r="96" spans="1:14" s="54" customFormat="1" ht="12" customHeight="1" x14ac:dyDescent="0.2">
      <c r="A96" s="53" t="s">
        <v>591</v>
      </c>
      <c r="B96" s="52" t="s">
        <v>592</v>
      </c>
      <c r="C96" s="62" t="s">
        <v>520</v>
      </c>
      <c r="D96" s="79" t="s">
        <v>521</v>
      </c>
      <c r="E96" s="81"/>
      <c r="F96" s="79" t="s">
        <v>100</v>
      </c>
      <c r="G96" s="80"/>
      <c r="H96" s="81"/>
      <c r="I96" s="82">
        <v>151.49</v>
      </c>
      <c r="J96" s="83"/>
      <c r="K96" s="79" t="s">
        <v>522</v>
      </c>
      <c r="L96" s="80"/>
      <c r="M96" s="80"/>
      <c r="N96" s="81"/>
    </row>
    <row r="97" spans="1:14" s="54" customFormat="1" ht="12" customHeight="1" x14ac:dyDescent="0.2">
      <c r="A97" s="53" t="s">
        <v>593</v>
      </c>
      <c r="B97" s="63" t="s">
        <v>594</v>
      </c>
      <c r="C97" s="64" t="s">
        <v>595</v>
      </c>
      <c r="D97" s="79" t="s">
        <v>521</v>
      </c>
      <c r="E97" s="81"/>
      <c r="F97" s="79" t="s">
        <v>100</v>
      </c>
      <c r="G97" s="80"/>
      <c r="H97" s="81"/>
      <c r="I97" s="82">
        <v>167.19</v>
      </c>
      <c r="J97" s="83"/>
      <c r="K97" s="79" t="s">
        <v>522</v>
      </c>
      <c r="L97" s="80"/>
      <c r="M97" s="80"/>
      <c r="N97" s="81"/>
    </row>
    <row r="98" spans="1:14" s="54" customFormat="1" ht="12" customHeight="1" x14ac:dyDescent="0.2">
      <c r="A98" s="53" t="s">
        <v>596</v>
      </c>
      <c r="B98" s="52" t="s">
        <v>597</v>
      </c>
      <c r="C98" s="62" t="s">
        <v>528</v>
      </c>
      <c r="D98" s="79" t="s">
        <v>521</v>
      </c>
      <c r="E98" s="81"/>
      <c r="F98" s="79" t="s">
        <v>100</v>
      </c>
      <c r="G98" s="80"/>
      <c r="H98" s="81"/>
      <c r="I98" s="82">
        <v>195.83</v>
      </c>
      <c r="J98" s="83"/>
      <c r="K98" s="79" t="s">
        <v>522</v>
      </c>
      <c r="L98" s="80"/>
      <c r="M98" s="80"/>
      <c r="N98" s="81"/>
    </row>
    <row r="99" spans="1:14" s="54" customFormat="1" ht="12" customHeight="1" x14ac:dyDescent="0.2">
      <c r="A99" s="53" t="s">
        <v>598</v>
      </c>
      <c r="B99" s="52" t="s">
        <v>599</v>
      </c>
      <c r="C99" s="62" t="s">
        <v>565</v>
      </c>
      <c r="D99" s="79" t="s">
        <v>521</v>
      </c>
      <c r="E99" s="81"/>
      <c r="F99" s="79" t="s">
        <v>100</v>
      </c>
      <c r="G99" s="80"/>
      <c r="H99" s="81"/>
      <c r="I99" s="82">
        <v>299.29000000000002</v>
      </c>
      <c r="J99" s="83"/>
      <c r="K99" s="79" t="s">
        <v>522</v>
      </c>
      <c r="L99" s="80"/>
      <c r="M99" s="80"/>
      <c r="N99" s="81"/>
    </row>
    <row r="100" spans="1:14" s="54" customFormat="1" ht="12" customHeight="1" x14ac:dyDescent="0.2">
      <c r="A100" s="53" t="s">
        <v>600</v>
      </c>
      <c r="B100" s="52" t="s">
        <v>601</v>
      </c>
      <c r="C100" s="62" t="s">
        <v>602</v>
      </c>
      <c r="D100" s="79" t="s">
        <v>521</v>
      </c>
      <c r="E100" s="81"/>
      <c r="F100" s="79" t="s">
        <v>100</v>
      </c>
      <c r="G100" s="80"/>
      <c r="H100" s="81"/>
      <c r="I100" s="82">
        <v>370.42</v>
      </c>
      <c r="J100" s="83"/>
      <c r="K100" s="79" t="s">
        <v>522</v>
      </c>
      <c r="L100" s="80"/>
      <c r="M100" s="80"/>
      <c r="N100" s="81"/>
    </row>
    <row r="101" spans="1:14" s="54" customFormat="1" ht="12" customHeight="1" x14ac:dyDescent="0.2">
      <c r="A101" s="53" t="s">
        <v>603</v>
      </c>
      <c r="B101" s="52" t="s">
        <v>604</v>
      </c>
      <c r="C101" s="62" t="s">
        <v>537</v>
      </c>
      <c r="D101" s="79" t="s">
        <v>521</v>
      </c>
      <c r="E101" s="81"/>
      <c r="F101" s="79" t="s">
        <v>100</v>
      </c>
      <c r="G101" s="80"/>
      <c r="H101" s="81"/>
      <c r="I101" s="82">
        <v>552.39</v>
      </c>
      <c r="J101" s="83"/>
      <c r="K101" s="79" t="s">
        <v>522</v>
      </c>
      <c r="L101" s="80"/>
      <c r="M101" s="80"/>
      <c r="N101" s="81"/>
    </row>
    <row r="102" spans="1:14" s="54" customFormat="1" ht="12" customHeight="1" x14ac:dyDescent="0.2">
      <c r="A102" s="53" t="s">
        <v>605</v>
      </c>
      <c r="B102" s="52" t="s">
        <v>606</v>
      </c>
      <c r="C102" s="62" t="s">
        <v>540</v>
      </c>
      <c r="D102" s="79" t="s">
        <v>521</v>
      </c>
      <c r="E102" s="81"/>
      <c r="F102" s="79" t="s">
        <v>100</v>
      </c>
      <c r="G102" s="80"/>
      <c r="H102" s="81"/>
      <c r="I102" s="82">
        <v>676.17</v>
      </c>
      <c r="J102" s="83"/>
      <c r="K102" s="79" t="s">
        <v>522</v>
      </c>
      <c r="L102" s="80"/>
      <c r="M102" s="80"/>
      <c r="N102" s="81"/>
    </row>
    <row r="103" spans="1:14" s="54" customFormat="1" ht="12" customHeight="1" x14ac:dyDescent="0.2">
      <c r="A103" s="53" t="s">
        <v>607</v>
      </c>
      <c r="B103" s="52" t="s">
        <v>608</v>
      </c>
      <c r="C103" s="62" t="s">
        <v>543</v>
      </c>
      <c r="D103" s="79" t="s">
        <v>521</v>
      </c>
      <c r="E103" s="81"/>
      <c r="F103" s="79" t="s">
        <v>100</v>
      </c>
      <c r="G103" s="80"/>
      <c r="H103" s="81"/>
      <c r="I103" s="82">
        <v>941.28</v>
      </c>
      <c r="J103" s="83"/>
      <c r="K103" s="79" t="s">
        <v>522</v>
      </c>
      <c r="L103" s="80"/>
      <c r="M103" s="80"/>
      <c r="N103" s="81"/>
    </row>
    <row r="104" spans="1:14" s="54" customFormat="1" ht="12" customHeight="1" x14ac:dyDescent="0.2">
      <c r="A104" s="53" t="s">
        <v>609</v>
      </c>
      <c r="B104" s="52" t="s">
        <v>610</v>
      </c>
      <c r="C104" s="62" t="s">
        <v>546</v>
      </c>
      <c r="D104" s="79" t="s">
        <v>521</v>
      </c>
      <c r="E104" s="81"/>
      <c r="F104" s="79" t="s">
        <v>100</v>
      </c>
      <c r="G104" s="80"/>
      <c r="H104" s="81"/>
      <c r="I104" s="82">
        <v>2358.2800000000002</v>
      </c>
      <c r="J104" s="83"/>
      <c r="K104" s="79" t="s">
        <v>522</v>
      </c>
      <c r="L104" s="80"/>
      <c r="M104" s="80"/>
      <c r="N104" s="81"/>
    </row>
    <row r="105" spans="1:14" s="54" customFormat="1" ht="12" customHeight="1" x14ac:dyDescent="0.2">
      <c r="A105" s="53" t="s">
        <v>611</v>
      </c>
      <c r="B105" s="52" t="s">
        <v>612</v>
      </c>
      <c r="C105" s="62" t="s">
        <v>549</v>
      </c>
      <c r="D105" s="79" t="s">
        <v>521</v>
      </c>
      <c r="E105" s="81"/>
      <c r="F105" s="79" t="s">
        <v>100</v>
      </c>
      <c r="G105" s="80"/>
      <c r="H105" s="81"/>
      <c r="I105" s="82">
        <v>4330.4399999999996</v>
      </c>
      <c r="J105" s="83"/>
      <c r="K105" s="79" t="s">
        <v>522</v>
      </c>
      <c r="L105" s="80"/>
      <c r="M105" s="80"/>
      <c r="N105" s="81"/>
    </row>
    <row r="106" spans="1:14" s="54" customFormat="1" ht="12" customHeight="1" x14ac:dyDescent="0.2">
      <c r="A106" s="53" t="s">
        <v>613</v>
      </c>
      <c r="B106" s="52" t="s">
        <v>614</v>
      </c>
      <c r="C106" s="62" t="s">
        <v>552</v>
      </c>
      <c r="D106" s="79" t="s">
        <v>521</v>
      </c>
      <c r="E106" s="81"/>
      <c r="F106" s="79" t="s">
        <v>100</v>
      </c>
      <c r="G106" s="80"/>
      <c r="H106" s="81"/>
      <c r="I106" s="82">
        <v>8755.1</v>
      </c>
      <c r="J106" s="83"/>
      <c r="K106" s="79" t="s">
        <v>522</v>
      </c>
      <c r="L106" s="80"/>
      <c r="M106" s="80"/>
      <c r="N106" s="81"/>
    </row>
    <row r="107" spans="1:14" s="54" customFormat="1" ht="12" customHeight="1" x14ac:dyDescent="0.2">
      <c r="A107" s="53" t="s">
        <v>615</v>
      </c>
      <c r="B107" s="52" t="s">
        <v>616</v>
      </c>
      <c r="C107" s="62" t="s">
        <v>555</v>
      </c>
      <c r="D107" s="79" t="s">
        <v>521</v>
      </c>
      <c r="E107" s="81"/>
      <c r="F107" s="79" t="s">
        <v>100</v>
      </c>
      <c r="G107" s="80"/>
      <c r="H107" s="81"/>
      <c r="I107" s="82">
        <v>12411.22</v>
      </c>
      <c r="J107" s="83"/>
      <c r="K107" s="79" t="s">
        <v>522</v>
      </c>
      <c r="L107" s="80"/>
      <c r="M107" s="80"/>
      <c r="N107" s="81"/>
    </row>
    <row r="108" spans="1:14" s="54" customFormat="1" ht="14.1" customHeight="1" x14ac:dyDescent="0.2">
      <c r="A108" s="84" t="s">
        <v>617</v>
      </c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</row>
    <row r="109" spans="1:14" s="54" customFormat="1" ht="12" customHeight="1" x14ac:dyDescent="0.2">
      <c r="A109" s="53" t="s">
        <v>618</v>
      </c>
      <c r="B109" s="52" t="s">
        <v>619</v>
      </c>
      <c r="C109" s="62" t="s">
        <v>520</v>
      </c>
      <c r="D109" s="79" t="s">
        <v>559</v>
      </c>
      <c r="E109" s="81"/>
      <c r="F109" s="79" t="s">
        <v>100</v>
      </c>
      <c r="G109" s="80"/>
      <c r="H109" s="81"/>
      <c r="I109" s="82">
        <v>180.13</v>
      </c>
      <c r="J109" s="83"/>
      <c r="K109" s="79" t="s">
        <v>522</v>
      </c>
      <c r="L109" s="80"/>
      <c r="M109" s="80"/>
      <c r="N109" s="81"/>
    </row>
    <row r="110" spans="1:14" s="54" customFormat="1" ht="12" customHeight="1" x14ac:dyDescent="0.2">
      <c r="A110" s="53" t="s">
        <v>620</v>
      </c>
      <c r="B110" s="63" t="s">
        <v>621</v>
      </c>
      <c r="C110" s="64" t="s">
        <v>525</v>
      </c>
      <c r="D110" s="79" t="s">
        <v>559</v>
      </c>
      <c r="E110" s="81"/>
      <c r="F110" s="79" t="s">
        <v>100</v>
      </c>
      <c r="G110" s="80"/>
      <c r="H110" s="81"/>
      <c r="I110" s="82">
        <v>212.46</v>
      </c>
      <c r="J110" s="83"/>
      <c r="K110" s="79" t="s">
        <v>522</v>
      </c>
      <c r="L110" s="80"/>
      <c r="M110" s="80"/>
      <c r="N110" s="81"/>
    </row>
    <row r="111" spans="1:14" s="54" customFormat="1" ht="12" customHeight="1" x14ac:dyDescent="0.2">
      <c r="A111" s="53" t="s">
        <v>622</v>
      </c>
      <c r="B111" s="52" t="s">
        <v>623</v>
      </c>
      <c r="C111" s="62" t="s">
        <v>528</v>
      </c>
      <c r="D111" s="79" t="s">
        <v>559</v>
      </c>
      <c r="E111" s="81"/>
      <c r="F111" s="79" t="s">
        <v>100</v>
      </c>
      <c r="G111" s="80"/>
      <c r="H111" s="81"/>
      <c r="I111" s="82">
        <v>255.87</v>
      </c>
      <c r="J111" s="83"/>
      <c r="K111" s="79" t="s">
        <v>522</v>
      </c>
      <c r="L111" s="80"/>
      <c r="M111" s="80"/>
      <c r="N111" s="81"/>
    </row>
    <row r="112" spans="1:14" s="54" customFormat="1" ht="12" customHeight="1" x14ac:dyDescent="0.2">
      <c r="A112" s="53" t="s">
        <v>624</v>
      </c>
      <c r="B112" s="52" t="s">
        <v>625</v>
      </c>
      <c r="C112" s="62" t="s">
        <v>565</v>
      </c>
      <c r="D112" s="79" t="s">
        <v>559</v>
      </c>
      <c r="E112" s="81"/>
      <c r="F112" s="79" t="s">
        <v>100</v>
      </c>
      <c r="G112" s="80"/>
      <c r="H112" s="81"/>
      <c r="I112" s="82">
        <v>409.21</v>
      </c>
      <c r="J112" s="83"/>
      <c r="K112" s="79" t="s">
        <v>522</v>
      </c>
      <c r="L112" s="80"/>
      <c r="M112" s="80"/>
      <c r="N112" s="81"/>
    </row>
    <row r="113" spans="1:14" s="54" customFormat="1" ht="12" customHeight="1" x14ac:dyDescent="0.2">
      <c r="A113" s="53" t="s">
        <v>626</v>
      </c>
      <c r="B113" s="52" t="s">
        <v>627</v>
      </c>
      <c r="C113" s="62" t="s">
        <v>602</v>
      </c>
      <c r="D113" s="79" t="s">
        <v>559</v>
      </c>
      <c r="E113" s="81"/>
      <c r="F113" s="79" t="s">
        <v>100</v>
      </c>
      <c r="G113" s="80"/>
      <c r="H113" s="81"/>
      <c r="I113" s="82">
        <v>484.03</v>
      </c>
      <c r="J113" s="83"/>
      <c r="K113" s="79" t="s">
        <v>522</v>
      </c>
      <c r="L113" s="80"/>
      <c r="M113" s="80"/>
      <c r="N113" s="81"/>
    </row>
    <row r="114" spans="1:14" s="54" customFormat="1" ht="12" customHeight="1" x14ac:dyDescent="0.2">
      <c r="A114" s="53" t="s">
        <v>628</v>
      </c>
      <c r="B114" s="52" t="s">
        <v>629</v>
      </c>
      <c r="C114" s="62" t="s">
        <v>540</v>
      </c>
      <c r="D114" s="79" t="s">
        <v>559</v>
      </c>
      <c r="E114" s="81"/>
      <c r="F114" s="79" t="s">
        <v>100</v>
      </c>
      <c r="G114" s="80"/>
      <c r="H114" s="81"/>
      <c r="I114" s="82">
        <v>880.31</v>
      </c>
      <c r="J114" s="83"/>
      <c r="K114" s="79" t="s">
        <v>522</v>
      </c>
      <c r="L114" s="80"/>
      <c r="M114" s="80"/>
      <c r="N114" s="81"/>
    </row>
    <row r="115" spans="1:14" s="54" customFormat="1" ht="12" customHeight="1" x14ac:dyDescent="0.2">
      <c r="A115" s="53" t="s">
        <v>630</v>
      </c>
      <c r="B115" s="52" t="s">
        <v>631</v>
      </c>
      <c r="C115" s="62" t="s">
        <v>543</v>
      </c>
      <c r="D115" s="79" t="s">
        <v>559</v>
      </c>
      <c r="E115" s="81"/>
      <c r="F115" s="79" t="s">
        <v>100</v>
      </c>
      <c r="G115" s="80"/>
      <c r="H115" s="81"/>
      <c r="I115" s="82">
        <v>1252.58</v>
      </c>
      <c r="J115" s="83"/>
      <c r="K115" s="79" t="s">
        <v>522</v>
      </c>
      <c r="L115" s="80"/>
      <c r="M115" s="80"/>
      <c r="N115" s="81"/>
    </row>
    <row r="116" spans="1:14" s="54" customFormat="1" ht="12" customHeight="1" x14ac:dyDescent="0.2">
      <c r="A116" s="53" t="s">
        <v>632</v>
      </c>
      <c r="B116" s="52" t="s">
        <v>633</v>
      </c>
      <c r="C116" s="62" t="s">
        <v>546</v>
      </c>
      <c r="D116" s="79" t="s">
        <v>559</v>
      </c>
      <c r="E116" s="81"/>
      <c r="F116" s="79" t="s">
        <v>100</v>
      </c>
      <c r="G116" s="80"/>
      <c r="H116" s="81"/>
      <c r="I116" s="82">
        <v>3076.02</v>
      </c>
      <c r="J116" s="83"/>
      <c r="K116" s="79" t="s">
        <v>522</v>
      </c>
      <c r="L116" s="80"/>
      <c r="M116" s="80"/>
      <c r="N116" s="81"/>
    </row>
    <row r="117" spans="1:14" s="54" customFormat="1" ht="12" customHeight="1" x14ac:dyDescent="0.2">
      <c r="A117" s="53" t="s">
        <v>634</v>
      </c>
      <c r="B117" s="52" t="s">
        <v>635</v>
      </c>
      <c r="C117" s="62" t="s">
        <v>549</v>
      </c>
      <c r="D117" s="79" t="s">
        <v>559</v>
      </c>
      <c r="E117" s="81"/>
      <c r="F117" s="79" t="s">
        <v>100</v>
      </c>
      <c r="G117" s="80"/>
      <c r="H117" s="81"/>
      <c r="I117" s="82">
        <v>5969.14</v>
      </c>
      <c r="J117" s="83"/>
      <c r="K117" s="79" t="s">
        <v>522</v>
      </c>
      <c r="L117" s="80"/>
      <c r="M117" s="80"/>
      <c r="N117" s="81"/>
    </row>
    <row r="118" spans="1:14" s="54" customFormat="1" ht="12" customHeight="1" x14ac:dyDescent="0.2">
      <c r="A118" s="53" t="s">
        <v>636</v>
      </c>
      <c r="B118" s="52" t="s">
        <v>637</v>
      </c>
      <c r="C118" s="62" t="s">
        <v>552</v>
      </c>
      <c r="D118" s="79" t="s">
        <v>559</v>
      </c>
      <c r="E118" s="81"/>
      <c r="F118" s="79" t="s">
        <v>100</v>
      </c>
      <c r="G118" s="80"/>
      <c r="H118" s="81"/>
      <c r="I118" s="82">
        <v>11965.06</v>
      </c>
      <c r="J118" s="83"/>
      <c r="K118" s="79" t="s">
        <v>522</v>
      </c>
      <c r="L118" s="80"/>
      <c r="M118" s="80"/>
      <c r="N118" s="81"/>
    </row>
    <row r="119" spans="1:14" s="54" customFormat="1" ht="12" customHeight="1" x14ac:dyDescent="0.2">
      <c r="A119" s="53" t="s">
        <v>638</v>
      </c>
      <c r="B119" s="52" t="s">
        <v>639</v>
      </c>
      <c r="C119" s="62" t="s">
        <v>555</v>
      </c>
      <c r="D119" s="79" t="s">
        <v>559</v>
      </c>
      <c r="E119" s="81"/>
      <c r="F119" s="79" t="s">
        <v>100</v>
      </c>
      <c r="G119" s="80"/>
      <c r="H119" s="81"/>
      <c r="I119" s="82">
        <v>14144.14</v>
      </c>
      <c r="J119" s="83"/>
      <c r="K119" s="79" t="s">
        <v>522</v>
      </c>
      <c r="L119" s="80"/>
      <c r="M119" s="80"/>
      <c r="N119" s="81"/>
    </row>
    <row r="120" spans="1:14" s="54" customFormat="1" ht="14.1" customHeight="1" x14ac:dyDescent="0.2">
      <c r="A120" s="84" t="s">
        <v>640</v>
      </c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</row>
    <row r="121" spans="1:14" s="54" customFormat="1" ht="14.1" customHeight="1" x14ac:dyDescent="0.2">
      <c r="A121" s="53" t="s">
        <v>641</v>
      </c>
      <c r="B121" s="52" t="s">
        <v>642</v>
      </c>
      <c r="C121" s="62" t="s">
        <v>528</v>
      </c>
      <c r="D121" s="79" t="s">
        <v>585</v>
      </c>
      <c r="E121" s="81"/>
      <c r="F121" s="79" t="s">
        <v>100</v>
      </c>
      <c r="G121" s="80"/>
      <c r="H121" s="81"/>
      <c r="I121" s="82">
        <v>399.05</v>
      </c>
      <c r="J121" s="83"/>
      <c r="K121" s="79" t="s">
        <v>522</v>
      </c>
      <c r="L121" s="80"/>
      <c r="M121" s="80"/>
      <c r="N121" s="81"/>
    </row>
    <row r="122" spans="1:14" s="54" customFormat="1" ht="22.5" customHeight="1" x14ac:dyDescent="0.2">
      <c r="A122" s="53" t="s">
        <v>643</v>
      </c>
      <c r="B122" s="52" t="s">
        <v>644</v>
      </c>
      <c r="C122" s="62" t="s">
        <v>565</v>
      </c>
      <c r="D122" s="79" t="s">
        <v>585</v>
      </c>
      <c r="E122" s="81"/>
      <c r="F122" s="79" t="s">
        <v>100</v>
      </c>
      <c r="G122" s="80"/>
      <c r="H122" s="81"/>
      <c r="I122" s="82">
        <v>520.98</v>
      </c>
      <c r="J122" s="83"/>
      <c r="K122" s="79" t="s">
        <v>522</v>
      </c>
      <c r="L122" s="80"/>
      <c r="M122" s="80"/>
      <c r="N122" s="81"/>
    </row>
    <row r="123" spans="1:14" s="54" customFormat="1" ht="14.1" customHeight="1" x14ac:dyDescent="0.2">
      <c r="A123" s="53" t="s">
        <v>645</v>
      </c>
      <c r="B123" s="52" t="s">
        <v>646</v>
      </c>
      <c r="C123" s="62" t="s">
        <v>534</v>
      </c>
      <c r="D123" s="79" t="s">
        <v>585</v>
      </c>
      <c r="E123" s="81"/>
      <c r="F123" s="79" t="s">
        <v>100</v>
      </c>
      <c r="G123" s="80"/>
      <c r="H123" s="81"/>
      <c r="I123" s="82">
        <v>642.91999999999996</v>
      </c>
      <c r="J123" s="83"/>
      <c r="K123" s="79" t="s">
        <v>522</v>
      </c>
      <c r="L123" s="80"/>
      <c r="M123" s="80"/>
      <c r="N123" s="81"/>
    </row>
    <row r="124" spans="1:14" s="54" customFormat="1" ht="14.25" customHeight="1" x14ac:dyDescent="0.2">
      <c r="A124" s="84" t="s">
        <v>647</v>
      </c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</row>
    <row r="125" spans="1:14" s="54" customFormat="1" ht="18" customHeight="1" x14ac:dyDescent="0.2">
      <c r="A125" s="99" t="s">
        <v>648</v>
      </c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</row>
    <row r="126" spans="1:14" s="54" customFormat="1" ht="14.1" customHeight="1" x14ac:dyDescent="0.2">
      <c r="A126" s="84" t="s">
        <v>649</v>
      </c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</row>
    <row r="127" spans="1:14" s="54" customFormat="1" ht="12" customHeight="1" x14ac:dyDescent="0.2">
      <c r="A127" s="66" t="s">
        <v>650</v>
      </c>
      <c r="B127" s="52" t="s">
        <v>651</v>
      </c>
      <c r="C127" s="14">
        <v>25</v>
      </c>
      <c r="D127" s="77">
        <v>40</v>
      </c>
      <c r="E127" s="78"/>
      <c r="F127" s="79" t="s">
        <v>100</v>
      </c>
      <c r="G127" s="80"/>
      <c r="H127" s="81"/>
      <c r="I127" s="82">
        <v>509.87</v>
      </c>
      <c r="J127" s="83"/>
      <c r="K127" s="79" t="s">
        <v>522</v>
      </c>
      <c r="L127" s="80"/>
      <c r="M127" s="80"/>
      <c r="N127" s="81"/>
    </row>
    <row r="128" spans="1:14" s="54" customFormat="1" ht="12" customHeight="1" x14ac:dyDescent="0.2">
      <c r="A128" s="66" t="s">
        <v>652</v>
      </c>
      <c r="B128" s="52" t="s">
        <v>653</v>
      </c>
      <c r="C128" s="14">
        <v>40</v>
      </c>
      <c r="D128" s="77">
        <v>40</v>
      </c>
      <c r="E128" s="78"/>
      <c r="F128" s="79" t="s">
        <v>100</v>
      </c>
      <c r="G128" s="80"/>
      <c r="H128" s="81"/>
      <c r="I128" s="82">
        <v>643.35</v>
      </c>
      <c r="J128" s="83"/>
      <c r="K128" s="79" t="s">
        <v>522</v>
      </c>
      <c r="L128" s="80"/>
      <c r="M128" s="80"/>
      <c r="N128" s="81"/>
    </row>
    <row r="129" spans="1:14" s="54" customFormat="1" ht="12" customHeight="1" x14ac:dyDescent="0.2">
      <c r="A129" s="66" t="s">
        <v>654</v>
      </c>
      <c r="B129" s="52" t="s">
        <v>655</v>
      </c>
      <c r="C129" s="14">
        <v>50</v>
      </c>
      <c r="D129" s="77">
        <v>40</v>
      </c>
      <c r="E129" s="78"/>
      <c r="F129" s="79" t="s">
        <v>100</v>
      </c>
      <c r="G129" s="80"/>
      <c r="H129" s="81"/>
      <c r="I129" s="82">
        <v>734.11</v>
      </c>
      <c r="J129" s="83"/>
      <c r="K129" s="79" t="s">
        <v>522</v>
      </c>
      <c r="L129" s="80"/>
      <c r="M129" s="80"/>
      <c r="N129" s="81"/>
    </row>
    <row r="130" spans="1:14" s="54" customFormat="1" ht="12" customHeight="1" x14ac:dyDescent="0.2">
      <c r="A130" s="66" t="s">
        <v>656</v>
      </c>
      <c r="B130" s="52" t="s">
        <v>657</v>
      </c>
      <c r="C130" s="14">
        <v>65</v>
      </c>
      <c r="D130" s="77">
        <v>40</v>
      </c>
      <c r="E130" s="78"/>
      <c r="F130" s="79" t="s">
        <v>100</v>
      </c>
      <c r="G130" s="80"/>
      <c r="H130" s="81"/>
      <c r="I130" s="82">
        <v>1141.6500000000001</v>
      </c>
      <c r="J130" s="83"/>
      <c r="K130" s="79" t="s">
        <v>522</v>
      </c>
      <c r="L130" s="80"/>
      <c r="M130" s="80"/>
      <c r="N130" s="81"/>
    </row>
    <row r="131" spans="1:14" s="54" customFormat="1" ht="12" customHeight="1" x14ac:dyDescent="0.2">
      <c r="A131" s="66" t="s">
        <v>658</v>
      </c>
      <c r="B131" s="67" t="s">
        <v>659</v>
      </c>
      <c r="C131" s="14">
        <v>80</v>
      </c>
      <c r="D131" s="77">
        <v>40</v>
      </c>
      <c r="E131" s="78"/>
      <c r="F131" s="79" t="s">
        <v>100</v>
      </c>
      <c r="G131" s="80"/>
      <c r="H131" s="81"/>
      <c r="I131" s="82">
        <v>1447.75</v>
      </c>
      <c r="J131" s="83"/>
      <c r="K131" s="79" t="s">
        <v>522</v>
      </c>
      <c r="L131" s="80"/>
      <c r="M131" s="80"/>
      <c r="N131" s="81"/>
    </row>
    <row r="132" spans="1:14" s="54" customFormat="1" ht="12" customHeight="1" x14ac:dyDescent="0.2">
      <c r="A132" s="66" t="s">
        <v>660</v>
      </c>
      <c r="B132" s="52" t="s">
        <v>661</v>
      </c>
      <c r="C132" s="14">
        <v>100</v>
      </c>
      <c r="D132" s="77">
        <v>16</v>
      </c>
      <c r="E132" s="78"/>
      <c r="F132" s="79" t="s">
        <v>100</v>
      </c>
      <c r="G132" s="80"/>
      <c r="H132" s="81"/>
      <c r="I132" s="82">
        <v>2170.3000000000002</v>
      </c>
      <c r="J132" s="83"/>
      <c r="K132" s="79" t="s">
        <v>522</v>
      </c>
      <c r="L132" s="80"/>
      <c r="M132" s="80"/>
      <c r="N132" s="81"/>
    </row>
    <row r="133" spans="1:14" s="54" customFormat="1" ht="12" customHeight="1" x14ac:dyDescent="0.2">
      <c r="A133" s="66" t="s">
        <v>662</v>
      </c>
      <c r="B133" s="52" t="s">
        <v>663</v>
      </c>
      <c r="C133" s="14">
        <v>100</v>
      </c>
      <c r="D133" s="77">
        <v>16</v>
      </c>
      <c r="E133" s="78"/>
      <c r="F133" s="79" t="s">
        <v>100</v>
      </c>
      <c r="G133" s="80"/>
      <c r="H133" s="81"/>
      <c r="I133" s="82">
        <v>1869.53</v>
      </c>
      <c r="J133" s="83"/>
      <c r="K133" s="79" t="s">
        <v>522</v>
      </c>
      <c r="L133" s="80"/>
      <c r="M133" s="80"/>
      <c r="N133" s="81"/>
    </row>
    <row r="134" spans="1:14" s="54" customFormat="1" ht="12" customHeight="1" x14ac:dyDescent="0.2">
      <c r="A134" s="66" t="s">
        <v>664</v>
      </c>
      <c r="B134" s="52" t="s">
        <v>665</v>
      </c>
      <c r="C134" s="14">
        <v>150</v>
      </c>
      <c r="D134" s="77">
        <v>16</v>
      </c>
      <c r="E134" s="78"/>
      <c r="F134" s="79" t="s">
        <v>100</v>
      </c>
      <c r="G134" s="80"/>
      <c r="H134" s="81"/>
      <c r="I134" s="82">
        <v>4274.09</v>
      </c>
      <c r="J134" s="83"/>
      <c r="K134" s="79" t="s">
        <v>522</v>
      </c>
      <c r="L134" s="80"/>
      <c r="M134" s="80"/>
      <c r="N134" s="81"/>
    </row>
    <row r="135" spans="1:14" s="54" customFormat="1" ht="12" customHeight="1" x14ac:dyDescent="0.2">
      <c r="A135" s="66" t="s">
        <v>666</v>
      </c>
      <c r="B135" s="52" t="s">
        <v>667</v>
      </c>
      <c r="C135" s="14">
        <v>200</v>
      </c>
      <c r="D135" s="77">
        <v>16</v>
      </c>
      <c r="E135" s="78"/>
      <c r="F135" s="79" t="s">
        <v>100</v>
      </c>
      <c r="G135" s="80"/>
      <c r="H135" s="81"/>
      <c r="I135" s="82">
        <v>7002.08</v>
      </c>
      <c r="J135" s="83"/>
      <c r="K135" s="79" t="s">
        <v>522</v>
      </c>
      <c r="L135" s="80"/>
      <c r="M135" s="80"/>
      <c r="N135" s="81"/>
    </row>
    <row r="136" spans="1:14" s="54" customFormat="1" ht="16.5" customHeight="1" x14ac:dyDescent="0.2">
      <c r="A136" s="84" t="s">
        <v>668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</row>
    <row r="137" spans="1:14" s="54" customFormat="1" ht="12" customHeight="1" x14ac:dyDescent="0.2">
      <c r="A137" s="66" t="s">
        <v>669</v>
      </c>
      <c r="B137" s="52" t="s">
        <v>670</v>
      </c>
      <c r="C137" s="14">
        <v>25</v>
      </c>
      <c r="D137" s="77">
        <v>40</v>
      </c>
      <c r="E137" s="78"/>
      <c r="F137" s="79" t="s">
        <v>100</v>
      </c>
      <c r="G137" s="80"/>
      <c r="H137" s="81"/>
      <c r="I137" s="82">
        <v>696.61</v>
      </c>
      <c r="J137" s="83"/>
      <c r="K137" s="79" t="s">
        <v>522</v>
      </c>
      <c r="L137" s="80"/>
      <c r="M137" s="80"/>
      <c r="N137" s="81"/>
    </row>
    <row r="138" spans="1:14" s="54" customFormat="1" ht="12" customHeight="1" x14ac:dyDescent="0.2">
      <c r="A138" s="66" t="s">
        <v>671</v>
      </c>
      <c r="B138" s="52" t="s">
        <v>672</v>
      </c>
      <c r="C138" s="14">
        <v>40</v>
      </c>
      <c r="D138" s="77">
        <v>40</v>
      </c>
      <c r="E138" s="78"/>
      <c r="F138" s="79" t="s">
        <v>100</v>
      </c>
      <c r="G138" s="80"/>
      <c r="H138" s="81"/>
      <c r="I138" s="82">
        <v>963.56</v>
      </c>
      <c r="J138" s="83"/>
      <c r="K138" s="79" t="s">
        <v>522</v>
      </c>
      <c r="L138" s="80"/>
      <c r="M138" s="80"/>
      <c r="N138" s="81"/>
    </row>
    <row r="139" spans="1:14" s="54" customFormat="1" ht="12" customHeight="1" x14ac:dyDescent="0.2">
      <c r="A139" s="66" t="s">
        <v>673</v>
      </c>
      <c r="B139" s="52" t="s">
        <v>674</v>
      </c>
      <c r="C139" s="14">
        <v>50</v>
      </c>
      <c r="D139" s="77">
        <v>40</v>
      </c>
      <c r="E139" s="78"/>
      <c r="F139" s="79" t="s">
        <v>100</v>
      </c>
      <c r="G139" s="80"/>
      <c r="H139" s="81"/>
      <c r="I139" s="82">
        <v>1177.1199999999999</v>
      </c>
      <c r="J139" s="83"/>
      <c r="K139" s="79" t="s">
        <v>522</v>
      </c>
      <c r="L139" s="80"/>
      <c r="M139" s="80"/>
      <c r="N139" s="81"/>
    </row>
    <row r="140" spans="1:14" s="54" customFormat="1" ht="12" customHeight="1" x14ac:dyDescent="0.2">
      <c r="A140" s="66" t="s">
        <v>675</v>
      </c>
      <c r="B140" s="52" t="s">
        <v>676</v>
      </c>
      <c r="C140" s="14">
        <v>65</v>
      </c>
      <c r="D140" s="77">
        <v>40</v>
      </c>
      <c r="E140" s="78"/>
      <c r="F140" s="79" t="s">
        <v>100</v>
      </c>
      <c r="G140" s="80"/>
      <c r="H140" s="81"/>
      <c r="I140" s="82">
        <v>2088.14</v>
      </c>
      <c r="J140" s="83"/>
      <c r="K140" s="79" t="s">
        <v>522</v>
      </c>
      <c r="L140" s="80"/>
      <c r="M140" s="80"/>
      <c r="N140" s="81"/>
    </row>
    <row r="141" spans="1:14" s="54" customFormat="1" ht="12" customHeight="1" x14ac:dyDescent="0.2">
      <c r="A141" s="66" t="s">
        <v>677</v>
      </c>
      <c r="B141" s="52" t="s">
        <v>678</v>
      </c>
      <c r="C141" s="14">
        <v>65</v>
      </c>
      <c r="D141" s="77">
        <v>16</v>
      </c>
      <c r="E141" s="78"/>
      <c r="F141" s="79" t="s">
        <v>100</v>
      </c>
      <c r="G141" s="80"/>
      <c r="H141" s="81"/>
      <c r="I141" s="82">
        <v>1620.34</v>
      </c>
      <c r="J141" s="83"/>
      <c r="K141" s="79" t="s">
        <v>522</v>
      </c>
      <c r="L141" s="80"/>
      <c r="M141" s="80"/>
      <c r="N141" s="81"/>
    </row>
    <row r="142" spans="1:14" s="54" customFormat="1" ht="12" customHeight="1" x14ac:dyDescent="0.2">
      <c r="A142" s="66" t="s">
        <v>679</v>
      </c>
      <c r="B142" s="52" t="s">
        <v>680</v>
      </c>
      <c r="C142" s="14">
        <v>80</v>
      </c>
      <c r="D142" s="77">
        <v>40</v>
      </c>
      <c r="E142" s="78"/>
      <c r="F142" s="79" t="s">
        <v>100</v>
      </c>
      <c r="G142" s="80"/>
      <c r="H142" s="81"/>
      <c r="I142" s="82">
        <v>2501.69</v>
      </c>
      <c r="J142" s="83"/>
      <c r="K142" s="79" t="s">
        <v>522</v>
      </c>
      <c r="L142" s="80"/>
      <c r="M142" s="80"/>
      <c r="N142" s="81"/>
    </row>
    <row r="143" spans="1:14" s="54" customFormat="1" ht="12" customHeight="1" x14ac:dyDescent="0.2">
      <c r="A143" s="66" t="s">
        <v>681</v>
      </c>
      <c r="B143" s="52" t="s">
        <v>682</v>
      </c>
      <c r="C143" s="14">
        <v>100</v>
      </c>
      <c r="D143" s="77">
        <v>40</v>
      </c>
      <c r="E143" s="78"/>
      <c r="F143" s="79" t="s">
        <v>100</v>
      </c>
      <c r="G143" s="80"/>
      <c r="H143" s="81"/>
      <c r="I143" s="82">
        <v>3716.95</v>
      </c>
      <c r="J143" s="83"/>
      <c r="K143" s="79" t="s">
        <v>522</v>
      </c>
      <c r="L143" s="80"/>
      <c r="M143" s="80"/>
      <c r="N143" s="81"/>
    </row>
    <row r="144" spans="1:14" s="54" customFormat="1" ht="12" customHeight="1" x14ac:dyDescent="0.2">
      <c r="A144" s="66" t="s">
        <v>683</v>
      </c>
      <c r="B144" s="52" t="s">
        <v>684</v>
      </c>
      <c r="C144" s="14">
        <v>100</v>
      </c>
      <c r="D144" s="77">
        <v>16</v>
      </c>
      <c r="E144" s="78"/>
      <c r="F144" s="79" t="s">
        <v>100</v>
      </c>
      <c r="G144" s="80"/>
      <c r="H144" s="81"/>
      <c r="I144" s="82">
        <v>3312.71</v>
      </c>
      <c r="J144" s="83"/>
      <c r="K144" s="79" t="s">
        <v>522</v>
      </c>
      <c r="L144" s="80"/>
      <c r="M144" s="80"/>
      <c r="N144" s="81"/>
    </row>
    <row r="145" spans="1:14" s="54" customFormat="1" ht="12" customHeight="1" x14ac:dyDescent="0.2">
      <c r="A145" s="66" t="s">
        <v>685</v>
      </c>
      <c r="B145" s="52" t="s">
        <v>686</v>
      </c>
      <c r="C145" s="14">
        <v>150</v>
      </c>
      <c r="D145" s="77">
        <v>16</v>
      </c>
      <c r="E145" s="78"/>
      <c r="F145" s="79" t="s">
        <v>100</v>
      </c>
      <c r="G145" s="80"/>
      <c r="H145" s="81"/>
      <c r="I145" s="82">
        <v>5892.37</v>
      </c>
      <c r="J145" s="83"/>
      <c r="K145" s="79" t="s">
        <v>522</v>
      </c>
      <c r="L145" s="80"/>
      <c r="M145" s="80"/>
      <c r="N145" s="81"/>
    </row>
    <row r="146" spans="1:14" s="54" customFormat="1" ht="12" customHeight="1" x14ac:dyDescent="0.2">
      <c r="A146" s="66" t="s">
        <v>687</v>
      </c>
      <c r="B146" s="52" t="s">
        <v>688</v>
      </c>
      <c r="C146" s="14">
        <v>200</v>
      </c>
      <c r="D146" s="77">
        <v>16</v>
      </c>
      <c r="E146" s="78"/>
      <c r="F146" s="79" t="s">
        <v>100</v>
      </c>
      <c r="G146" s="80"/>
      <c r="H146" s="81"/>
      <c r="I146" s="82">
        <v>10129.66</v>
      </c>
      <c r="J146" s="83"/>
      <c r="K146" s="79" t="s">
        <v>522</v>
      </c>
      <c r="L146" s="80"/>
      <c r="M146" s="80"/>
      <c r="N146" s="81"/>
    </row>
    <row r="147" spans="1:14" s="54" customFormat="1" ht="11.1" customHeight="1" x14ac:dyDescent="0.2">
      <c r="A147" s="84" t="s">
        <v>689</v>
      </c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</row>
    <row r="148" spans="1:14" s="54" customFormat="1" ht="19.5" customHeight="1" x14ac:dyDescent="0.25">
      <c r="A148" s="86" t="s">
        <v>690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</row>
    <row r="149" spans="1:14" s="54" customFormat="1" ht="17.100000000000001" customHeight="1" x14ac:dyDescent="0.2">
      <c r="A149" s="84" t="s">
        <v>691</v>
      </c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</row>
    <row r="150" spans="1:14" s="54" customFormat="1" ht="12" customHeight="1" x14ac:dyDescent="0.2">
      <c r="A150" s="68" t="s">
        <v>692</v>
      </c>
      <c r="B150" s="52" t="s">
        <v>693</v>
      </c>
      <c r="C150" s="14">
        <v>15</v>
      </c>
      <c r="D150" s="77">
        <v>40</v>
      </c>
      <c r="E150" s="78"/>
      <c r="F150" s="79" t="s">
        <v>102</v>
      </c>
      <c r="G150" s="80"/>
      <c r="H150" s="81"/>
      <c r="I150" s="82">
        <v>116.39</v>
      </c>
      <c r="J150" s="83"/>
      <c r="K150" s="79" t="s">
        <v>522</v>
      </c>
      <c r="L150" s="80"/>
      <c r="M150" s="80"/>
      <c r="N150" s="81"/>
    </row>
    <row r="151" spans="1:14" s="54" customFormat="1" ht="12" customHeight="1" x14ac:dyDescent="0.2">
      <c r="A151" s="68" t="s">
        <v>694</v>
      </c>
      <c r="B151" s="52" t="s">
        <v>695</v>
      </c>
      <c r="C151" s="14">
        <v>20</v>
      </c>
      <c r="D151" s="77">
        <v>40</v>
      </c>
      <c r="E151" s="78"/>
      <c r="F151" s="79" t="s">
        <v>102</v>
      </c>
      <c r="G151" s="80"/>
      <c r="H151" s="81"/>
      <c r="I151" s="82" t="s">
        <v>735</v>
      </c>
      <c r="J151" s="83"/>
      <c r="K151" s="79" t="s">
        <v>522</v>
      </c>
      <c r="L151" s="80"/>
      <c r="M151" s="80"/>
      <c r="N151" s="81"/>
    </row>
    <row r="152" spans="1:14" s="54" customFormat="1" ht="12" customHeight="1" x14ac:dyDescent="0.2">
      <c r="A152" s="68" t="s">
        <v>696</v>
      </c>
      <c r="B152" s="52" t="s">
        <v>697</v>
      </c>
      <c r="C152" s="14">
        <v>25</v>
      </c>
      <c r="D152" s="77">
        <v>40</v>
      </c>
      <c r="E152" s="78"/>
      <c r="F152" s="79" t="s">
        <v>102</v>
      </c>
      <c r="G152" s="80"/>
      <c r="H152" s="81"/>
      <c r="I152" s="82">
        <v>121.01</v>
      </c>
      <c r="J152" s="83"/>
      <c r="K152" s="79" t="s">
        <v>522</v>
      </c>
      <c r="L152" s="80"/>
      <c r="M152" s="80"/>
      <c r="N152" s="81"/>
    </row>
    <row r="153" spans="1:14" s="54" customFormat="1" ht="12" customHeight="1" x14ac:dyDescent="0.2">
      <c r="A153" s="68" t="s">
        <v>698</v>
      </c>
      <c r="B153" s="52" t="s">
        <v>699</v>
      </c>
      <c r="C153" s="14">
        <v>32</v>
      </c>
      <c r="D153" s="77">
        <v>40</v>
      </c>
      <c r="E153" s="78"/>
      <c r="F153" s="79" t="s">
        <v>102</v>
      </c>
      <c r="G153" s="80"/>
      <c r="H153" s="81"/>
      <c r="I153" s="82">
        <v>167.19</v>
      </c>
      <c r="J153" s="83"/>
      <c r="K153" s="79" t="s">
        <v>522</v>
      </c>
      <c r="L153" s="80"/>
      <c r="M153" s="80"/>
      <c r="N153" s="81"/>
    </row>
    <row r="154" spans="1:14" s="54" customFormat="1" ht="12" customHeight="1" x14ac:dyDescent="0.2">
      <c r="A154" s="68" t="s">
        <v>700</v>
      </c>
      <c r="B154" s="52" t="s">
        <v>701</v>
      </c>
      <c r="C154" s="14">
        <v>40</v>
      </c>
      <c r="D154" s="77">
        <v>40</v>
      </c>
      <c r="E154" s="78"/>
      <c r="F154" s="79" t="s">
        <v>102</v>
      </c>
      <c r="G154" s="80"/>
      <c r="H154" s="81"/>
      <c r="I154" s="82" t="s">
        <v>735</v>
      </c>
      <c r="J154" s="83"/>
      <c r="K154" s="79" t="s">
        <v>522</v>
      </c>
      <c r="L154" s="80"/>
      <c r="M154" s="80"/>
      <c r="N154" s="81"/>
    </row>
    <row r="155" spans="1:14" s="54" customFormat="1" ht="12" customHeight="1" x14ac:dyDescent="0.2">
      <c r="A155" s="68" t="s">
        <v>702</v>
      </c>
      <c r="B155" s="52" t="s">
        <v>703</v>
      </c>
      <c r="C155" s="14">
        <v>50</v>
      </c>
      <c r="D155" s="77">
        <v>40</v>
      </c>
      <c r="E155" s="78"/>
      <c r="F155" s="79" t="s">
        <v>102</v>
      </c>
      <c r="G155" s="80"/>
      <c r="H155" s="81"/>
      <c r="I155" s="82">
        <v>183.82</v>
      </c>
      <c r="J155" s="83"/>
      <c r="K155" s="79" t="s">
        <v>522</v>
      </c>
      <c r="L155" s="80"/>
      <c r="M155" s="80"/>
      <c r="N155" s="81"/>
    </row>
    <row r="156" spans="1:14" s="54" customFormat="1" ht="12" customHeight="1" x14ac:dyDescent="0.2">
      <c r="A156" s="68" t="s">
        <v>704</v>
      </c>
      <c r="B156" s="52" t="s">
        <v>705</v>
      </c>
      <c r="C156" s="14">
        <v>65</v>
      </c>
      <c r="D156" s="77">
        <v>16</v>
      </c>
      <c r="E156" s="78"/>
      <c r="F156" s="79" t="s">
        <v>102</v>
      </c>
      <c r="G156" s="80"/>
      <c r="H156" s="81"/>
      <c r="I156" s="82">
        <v>225.39</v>
      </c>
      <c r="J156" s="83"/>
      <c r="K156" s="79" t="s">
        <v>522</v>
      </c>
      <c r="L156" s="80"/>
      <c r="M156" s="80"/>
      <c r="N156" s="81"/>
    </row>
    <row r="157" spans="1:14" s="54" customFormat="1" ht="12" customHeight="1" x14ac:dyDescent="0.2">
      <c r="A157" s="68" t="s">
        <v>706</v>
      </c>
      <c r="B157" s="52" t="s">
        <v>707</v>
      </c>
      <c r="C157" s="14">
        <v>80</v>
      </c>
      <c r="D157" s="77">
        <v>16</v>
      </c>
      <c r="E157" s="78"/>
      <c r="F157" s="79" t="s">
        <v>102</v>
      </c>
      <c r="G157" s="80"/>
      <c r="H157" s="81"/>
      <c r="I157" s="82">
        <v>302.98</v>
      </c>
      <c r="J157" s="83"/>
      <c r="K157" s="79" t="s">
        <v>522</v>
      </c>
      <c r="L157" s="80"/>
      <c r="M157" s="80"/>
      <c r="N157" s="81"/>
    </row>
    <row r="158" spans="1:14" s="54" customFormat="1" ht="12" customHeight="1" x14ac:dyDescent="0.2">
      <c r="A158" s="68" t="s">
        <v>708</v>
      </c>
      <c r="B158" s="52" t="s">
        <v>709</v>
      </c>
      <c r="C158" s="14">
        <v>100</v>
      </c>
      <c r="D158" s="77">
        <v>16</v>
      </c>
      <c r="E158" s="78"/>
      <c r="F158" s="79" t="s">
        <v>102</v>
      </c>
      <c r="G158" s="80"/>
      <c r="H158" s="81"/>
      <c r="I158" s="82">
        <v>377.81</v>
      </c>
      <c r="J158" s="83"/>
      <c r="K158" s="79" t="s">
        <v>522</v>
      </c>
      <c r="L158" s="80"/>
      <c r="M158" s="80"/>
      <c r="N158" s="81"/>
    </row>
    <row r="159" spans="1:14" s="54" customFormat="1" ht="14.1" customHeight="1" x14ac:dyDescent="0.2">
      <c r="A159" s="84" t="s">
        <v>710</v>
      </c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</row>
    <row r="160" spans="1:14" s="54" customFormat="1" ht="12" customHeight="1" x14ac:dyDescent="0.2">
      <c r="A160" s="68" t="s">
        <v>711</v>
      </c>
      <c r="B160" s="52" t="s">
        <v>712</v>
      </c>
      <c r="C160" s="14">
        <v>15</v>
      </c>
      <c r="D160" s="77">
        <v>40</v>
      </c>
      <c r="E160" s="78"/>
      <c r="F160" s="79" t="s">
        <v>102</v>
      </c>
      <c r="G160" s="80"/>
      <c r="H160" s="81"/>
      <c r="I160" s="82">
        <v>133.9</v>
      </c>
      <c r="J160" s="83"/>
      <c r="K160" s="79" t="s">
        <v>522</v>
      </c>
      <c r="L160" s="80"/>
      <c r="M160" s="80"/>
      <c r="N160" s="81"/>
    </row>
    <row r="161" spans="1:23" s="54" customFormat="1" ht="12" customHeight="1" x14ac:dyDescent="0.2">
      <c r="A161" s="68" t="s">
        <v>713</v>
      </c>
      <c r="B161" s="52" t="s">
        <v>714</v>
      </c>
      <c r="C161" s="14">
        <v>20</v>
      </c>
      <c r="D161" s="77">
        <v>40</v>
      </c>
      <c r="E161" s="78"/>
      <c r="F161" s="79" t="s">
        <v>102</v>
      </c>
      <c r="G161" s="80"/>
      <c r="H161" s="81"/>
      <c r="I161" s="82">
        <v>132.19999999999999</v>
      </c>
      <c r="J161" s="83"/>
      <c r="K161" s="79" t="s">
        <v>522</v>
      </c>
      <c r="L161" s="80"/>
      <c r="M161" s="80"/>
      <c r="N161" s="81"/>
    </row>
    <row r="162" spans="1:23" s="54" customFormat="1" ht="12" customHeight="1" x14ac:dyDescent="0.2">
      <c r="A162" s="68" t="s">
        <v>715</v>
      </c>
      <c r="B162" s="67" t="s">
        <v>716</v>
      </c>
      <c r="C162" s="14">
        <v>25</v>
      </c>
      <c r="D162" s="77">
        <v>40</v>
      </c>
      <c r="E162" s="78"/>
      <c r="F162" s="79" t="s">
        <v>102</v>
      </c>
      <c r="G162" s="80"/>
      <c r="H162" s="81"/>
      <c r="I162" s="82">
        <v>147.46</v>
      </c>
      <c r="J162" s="83"/>
      <c r="K162" s="79" t="s">
        <v>522</v>
      </c>
      <c r="L162" s="80"/>
      <c r="M162" s="80"/>
      <c r="N162" s="81"/>
    </row>
    <row r="163" spans="1:23" s="54" customFormat="1" ht="12" customHeight="1" x14ac:dyDescent="0.2">
      <c r="A163" s="68" t="s">
        <v>717</v>
      </c>
      <c r="B163" s="52" t="s">
        <v>718</v>
      </c>
      <c r="C163" s="14">
        <v>32</v>
      </c>
      <c r="D163" s="77">
        <v>40</v>
      </c>
      <c r="E163" s="78"/>
      <c r="F163" s="79" t="s">
        <v>102</v>
      </c>
      <c r="G163" s="80"/>
      <c r="H163" s="81"/>
      <c r="I163" s="82">
        <v>182.2</v>
      </c>
      <c r="J163" s="83"/>
      <c r="K163" s="79" t="s">
        <v>522</v>
      </c>
      <c r="L163" s="80"/>
      <c r="M163" s="80"/>
      <c r="N163" s="81"/>
    </row>
    <row r="164" spans="1:23" s="54" customFormat="1" ht="12" customHeight="1" x14ac:dyDescent="0.2">
      <c r="A164" s="68" t="s">
        <v>719</v>
      </c>
      <c r="B164" s="52" t="s">
        <v>720</v>
      </c>
      <c r="C164" s="14">
        <v>40</v>
      </c>
      <c r="D164" s="77">
        <v>40</v>
      </c>
      <c r="E164" s="78"/>
      <c r="F164" s="79" t="s">
        <v>102</v>
      </c>
      <c r="G164" s="80"/>
      <c r="H164" s="81"/>
      <c r="I164" s="82">
        <v>237.29</v>
      </c>
      <c r="J164" s="83"/>
      <c r="K164" s="79" t="s">
        <v>522</v>
      </c>
      <c r="L164" s="80"/>
      <c r="M164" s="80"/>
      <c r="N164" s="81"/>
    </row>
    <row r="165" spans="1:23" s="54" customFormat="1" ht="12" customHeight="1" x14ac:dyDescent="0.2">
      <c r="A165" s="68" t="s">
        <v>721</v>
      </c>
      <c r="B165" s="52" t="s">
        <v>722</v>
      </c>
      <c r="C165" s="14">
        <v>50</v>
      </c>
      <c r="D165" s="77">
        <v>40</v>
      </c>
      <c r="E165" s="78"/>
      <c r="F165" s="79" t="s">
        <v>102</v>
      </c>
      <c r="G165" s="80"/>
      <c r="H165" s="81"/>
      <c r="I165" s="82">
        <v>279.66000000000003</v>
      </c>
      <c r="J165" s="83"/>
      <c r="K165" s="79" t="s">
        <v>522</v>
      </c>
      <c r="L165" s="80"/>
      <c r="M165" s="80"/>
      <c r="N165" s="81"/>
    </row>
    <row r="166" spans="1:23" s="54" customFormat="1" ht="12" customHeight="1" x14ac:dyDescent="0.2">
      <c r="A166" s="68" t="s">
        <v>723</v>
      </c>
      <c r="B166" s="52" t="s">
        <v>724</v>
      </c>
      <c r="C166" s="14">
        <v>65</v>
      </c>
      <c r="D166" s="77">
        <v>16</v>
      </c>
      <c r="E166" s="78"/>
      <c r="F166" s="79" t="s">
        <v>102</v>
      </c>
      <c r="G166" s="80"/>
      <c r="H166" s="81"/>
      <c r="I166" s="82">
        <v>349.15</v>
      </c>
      <c r="J166" s="83"/>
      <c r="K166" s="79" t="s">
        <v>522</v>
      </c>
      <c r="L166" s="80"/>
      <c r="M166" s="80"/>
      <c r="N166" s="81"/>
    </row>
    <row r="167" spans="1:23" s="54" customFormat="1" ht="12" customHeight="1" x14ac:dyDescent="0.2">
      <c r="A167" s="68" t="s">
        <v>725</v>
      </c>
      <c r="B167" s="52" t="s">
        <v>726</v>
      </c>
      <c r="C167" s="14">
        <v>80</v>
      </c>
      <c r="D167" s="77">
        <v>16</v>
      </c>
      <c r="E167" s="78"/>
      <c r="F167" s="79" t="s">
        <v>102</v>
      </c>
      <c r="G167" s="80"/>
      <c r="H167" s="81"/>
      <c r="I167" s="82">
        <v>487.29</v>
      </c>
      <c r="J167" s="83"/>
      <c r="K167" s="79" t="s">
        <v>522</v>
      </c>
      <c r="L167" s="80"/>
      <c r="M167" s="80"/>
      <c r="N167" s="81"/>
    </row>
    <row r="168" spans="1:23" s="54" customFormat="1" ht="12" customHeight="1" x14ac:dyDescent="0.2">
      <c r="A168" s="68" t="s">
        <v>727</v>
      </c>
      <c r="B168" s="52" t="s">
        <v>728</v>
      </c>
      <c r="C168" s="14">
        <v>100</v>
      </c>
      <c r="D168" s="77">
        <v>16</v>
      </c>
      <c r="E168" s="78"/>
      <c r="F168" s="79" t="s">
        <v>102</v>
      </c>
      <c r="G168" s="80"/>
      <c r="H168" s="81"/>
      <c r="I168" s="82">
        <v>625.41999999999996</v>
      </c>
      <c r="J168" s="83"/>
      <c r="K168" s="79" t="s">
        <v>522</v>
      </c>
      <c r="L168" s="80"/>
      <c r="M168" s="80"/>
      <c r="N168" s="81"/>
    </row>
    <row r="171" spans="1:23" s="54" customFormat="1" x14ac:dyDescent="0.2">
      <c r="A171" s="8"/>
      <c r="B171" s="19" t="s">
        <v>150</v>
      </c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s="54" customFormat="1" x14ac:dyDescent="0.2">
      <c r="A172" s="8"/>
      <c r="B172" s="54" t="s">
        <v>729</v>
      </c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s="54" customFormat="1" ht="15" x14ac:dyDescent="0.2">
      <c r="A173" s="8"/>
      <c r="B173" s="20" t="s">
        <v>151</v>
      </c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s="54" customFormat="1" ht="15" x14ac:dyDescent="0.2">
      <c r="A174" s="8"/>
      <c r="B174" s="20" t="s">
        <v>152</v>
      </c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</sheetData>
  <sheetProtection password="8BF1" sheet="1" objects="1" scenarios="1" formatCells="0" sort="0" autoFilter="0" pivotTables="0"/>
  <mergeCells count="602">
    <mergeCell ref="D84:E84"/>
    <mergeCell ref="F84:H84"/>
    <mergeCell ref="I84:J84"/>
    <mergeCell ref="K84:N84"/>
    <mergeCell ref="D85:E85"/>
    <mergeCell ref="F85:H85"/>
    <mergeCell ref="I104:J104"/>
    <mergeCell ref="K104:N104"/>
    <mergeCell ref="D105:E105"/>
    <mergeCell ref="D104:E104"/>
    <mergeCell ref="F104:H104"/>
    <mergeCell ref="K90:N90"/>
    <mergeCell ref="D92:E92"/>
    <mergeCell ref="F92:H92"/>
    <mergeCell ref="I92:J92"/>
    <mergeCell ref="K92:N92"/>
    <mergeCell ref="F93:H93"/>
    <mergeCell ref="I93:J93"/>
    <mergeCell ref="K93:N93"/>
    <mergeCell ref="A91:N91"/>
    <mergeCell ref="F105:H105"/>
    <mergeCell ref="I105:J105"/>
    <mergeCell ref="K105:N105"/>
    <mergeCell ref="D100:E100"/>
    <mergeCell ref="D111:E111"/>
    <mergeCell ref="F111:H111"/>
    <mergeCell ref="I111:J111"/>
    <mergeCell ref="K111:N111"/>
    <mergeCell ref="D112:E112"/>
    <mergeCell ref="F112:H112"/>
    <mergeCell ref="I112:J112"/>
    <mergeCell ref="D110:E110"/>
    <mergeCell ref="D107:E107"/>
    <mergeCell ref="F107:H107"/>
    <mergeCell ref="I107:J107"/>
    <mergeCell ref="K107:N107"/>
    <mergeCell ref="D109:E109"/>
    <mergeCell ref="F109:H109"/>
    <mergeCell ref="I109:J109"/>
    <mergeCell ref="K109:N109"/>
    <mergeCell ref="F110:H110"/>
    <mergeCell ref="I110:J110"/>
    <mergeCell ref="K110:N110"/>
    <mergeCell ref="K112:N112"/>
    <mergeCell ref="D31:E31"/>
    <mergeCell ref="F31:H31"/>
    <mergeCell ref="I31:J31"/>
    <mergeCell ref="K31:N31"/>
    <mergeCell ref="D16:E16"/>
    <mergeCell ref="F16:H16"/>
    <mergeCell ref="I16:J16"/>
    <mergeCell ref="K16:N16"/>
    <mergeCell ref="K23:N23"/>
    <mergeCell ref="D25:E25"/>
    <mergeCell ref="F25:H25"/>
    <mergeCell ref="I25:J25"/>
    <mergeCell ref="K25:N25"/>
    <mergeCell ref="D26:E26"/>
    <mergeCell ref="F26:H26"/>
    <mergeCell ref="I26:J26"/>
    <mergeCell ref="K26:N26"/>
    <mergeCell ref="D27:E27"/>
    <mergeCell ref="D29:E29"/>
    <mergeCell ref="F29:H29"/>
    <mergeCell ref="I29:J29"/>
    <mergeCell ref="K29:N29"/>
    <mergeCell ref="D123:E123"/>
    <mergeCell ref="F129:H129"/>
    <mergeCell ref="I129:J129"/>
    <mergeCell ref="F123:H123"/>
    <mergeCell ref="I123:J123"/>
    <mergeCell ref="K123:N123"/>
    <mergeCell ref="D127:E127"/>
    <mergeCell ref="F127:H127"/>
    <mergeCell ref="I127:J127"/>
    <mergeCell ref="K127:N127"/>
    <mergeCell ref="D128:E128"/>
    <mergeCell ref="F128:H128"/>
    <mergeCell ref="A126:N126"/>
    <mergeCell ref="A124:N124"/>
    <mergeCell ref="A125:N125"/>
    <mergeCell ref="F100:H100"/>
    <mergeCell ref="I100:J100"/>
    <mergeCell ref="K100:N100"/>
    <mergeCell ref="K103:N103"/>
    <mergeCell ref="D102:E102"/>
    <mergeCell ref="F102:H102"/>
    <mergeCell ref="A108:N108"/>
    <mergeCell ref="I102:J102"/>
    <mergeCell ref="K102:N102"/>
    <mergeCell ref="D103:E103"/>
    <mergeCell ref="F103:H103"/>
    <mergeCell ref="I103:J103"/>
    <mergeCell ref="D106:E106"/>
    <mergeCell ref="F106:H106"/>
    <mergeCell ref="I106:J106"/>
    <mergeCell ref="K106:N106"/>
    <mergeCell ref="D96:E96"/>
    <mergeCell ref="F96:H96"/>
    <mergeCell ref="I96:J96"/>
    <mergeCell ref="K96:N96"/>
    <mergeCell ref="D97:E97"/>
    <mergeCell ref="F97:H97"/>
    <mergeCell ref="I97:J97"/>
    <mergeCell ref="K97:N97"/>
    <mergeCell ref="D98:E98"/>
    <mergeCell ref="F98:H98"/>
    <mergeCell ref="I98:J98"/>
    <mergeCell ref="K98:N98"/>
    <mergeCell ref="K77:N77"/>
    <mergeCell ref="D79:E79"/>
    <mergeCell ref="F79:H79"/>
    <mergeCell ref="I79:J79"/>
    <mergeCell ref="K79:N79"/>
    <mergeCell ref="F80:H80"/>
    <mergeCell ref="I80:J80"/>
    <mergeCell ref="K80:N80"/>
    <mergeCell ref="D94:E94"/>
    <mergeCell ref="F94:H94"/>
    <mergeCell ref="I94:J94"/>
    <mergeCell ref="K94:N94"/>
    <mergeCell ref="D93:E93"/>
    <mergeCell ref="D86:E86"/>
    <mergeCell ref="F86:H86"/>
    <mergeCell ref="I86:J86"/>
    <mergeCell ref="K86:N86"/>
    <mergeCell ref="D87:E87"/>
    <mergeCell ref="F87:H87"/>
    <mergeCell ref="I87:J87"/>
    <mergeCell ref="K87:N87"/>
    <mergeCell ref="D88:E88"/>
    <mergeCell ref="F88:H88"/>
    <mergeCell ref="I88:J88"/>
    <mergeCell ref="I72:J72"/>
    <mergeCell ref="K72:N72"/>
    <mergeCell ref="D73:E73"/>
    <mergeCell ref="F73:H73"/>
    <mergeCell ref="I73:J73"/>
    <mergeCell ref="K73:N73"/>
    <mergeCell ref="D72:E72"/>
    <mergeCell ref="F72:H72"/>
    <mergeCell ref="D83:E83"/>
    <mergeCell ref="F83:H83"/>
    <mergeCell ref="I83:J83"/>
    <mergeCell ref="K83:N83"/>
    <mergeCell ref="D80:E80"/>
    <mergeCell ref="D82:E82"/>
    <mergeCell ref="F82:H82"/>
    <mergeCell ref="I82:J82"/>
    <mergeCell ref="K82:N82"/>
    <mergeCell ref="D77:E77"/>
    <mergeCell ref="F77:H77"/>
    <mergeCell ref="I77:J77"/>
    <mergeCell ref="D76:E76"/>
    <mergeCell ref="F76:H76"/>
    <mergeCell ref="I76:J76"/>
    <mergeCell ref="K76:N76"/>
    <mergeCell ref="D74:E74"/>
    <mergeCell ref="F74:H74"/>
    <mergeCell ref="I74:J74"/>
    <mergeCell ref="K74:N74"/>
    <mergeCell ref="D75:E75"/>
    <mergeCell ref="F75:H75"/>
    <mergeCell ref="I75:J75"/>
    <mergeCell ref="K75:N75"/>
    <mergeCell ref="D66:E66"/>
    <mergeCell ref="F66:H66"/>
    <mergeCell ref="I66:J66"/>
    <mergeCell ref="K66:N66"/>
    <mergeCell ref="D67:E67"/>
    <mergeCell ref="F67:H67"/>
    <mergeCell ref="I67:J67"/>
    <mergeCell ref="K67:N67"/>
    <mergeCell ref="D68:E68"/>
    <mergeCell ref="F68:H68"/>
    <mergeCell ref="I68:J68"/>
    <mergeCell ref="K68:N68"/>
    <mergeCell ref="D70:E70"/>
    <mergeCell ref="F70:H70"/>
    <mergeCell ref="I70:J70"/>
    <mergeCell ref="K70:N70"/>
    <mergeCell ref="D58:E58"/>
    <mergeCell ref="F58:H58"/>
    <mergeCell ref="I58:J58"/>
    <mergeCell ref="K58:N58"/>
    <mergeCell ref="D71:E71"/>
    <mergeCell ref="F71:H71"/>
    <mergeCell ref="I71:J71"/>
    <mergeCell ref="K71:N71"/>
    <mergeCell ref="D61:E61"/>
    <mergeCell ref="F61:H61"/>
    <mergeCell ref="I61:J61"/>
    <mergeCell ref="K61:N61"/>
    <mergeCell ref="I62:J62"/>
    <mergeCell ref="K62:N62"/>
    <mergeCell ref="D60:E60"/>
    <mergeCell ref="F60:H60"/>
    <mergeCell ref="I60:J60"/>
    <mergeCell ref="K60:N60"/>
    <mergeCell ref="I59:J59"/>
    <mergeCell ref="K59:N59"/>
    <mergeCell ref="D56:E56"/>
    <mergeCell ref="F56:H56"/>
    <mergeCell ref="I56:J56"/>
    <mergeCell ref="K56:N56"/>
    <mergeCell ref="F54:H54"/>
    <mergeCell ref="F47:H47"/>
    <mergeCell ref="I47:J47"/>
    <mergeCell ref="K47:N47"/>
    <mergeCell ref="I54:J54"/>
    <mergeCell ref="K54:N54"/>
    <mergeCell ref="D55:E55"/>
    <mergeCell ref="F55:H55"/>
    <mergeCell ref="A49:N49"/>
    <mergeCell ref="I55:J55"/>
    <mergeCell ref="F52:H52"/>
    <mergeCell ref="I52:J52"/>
    <mergeCell ref="K52:N52"/>
    <mergeCell ref="D53:E53"/>
    <mergeCell ref="F53:H53"/>
    <mergeCell ref="I53:J53"/>
    <mergeCell ref="K53:N53"/>
    <mergeCell ref="D52:E52"/>
    <mergeCell ref="D54:E54"/>
    <mergeCell ref="D51:E51"/>
    <mergeCell ref="F51:H51"/>
    <mergeCell ref="I51:J51"/>
    <mergeCell ref="K51:N51"/>
    <mergeCell ref="F46:H46"/>
    <mergeCell ref="I46:J46"/>
    <mergeCell ref="K46:N46"/>
    <mergeCell ref="D47:E47"/>
    <mergeCell ref="K55:N55"/>
    <mergeCell ref="F40:H40"/>
    <mergeCell ref="D41:E41"/>
    <mergeCell ref="F41:H41"/>
    <mergeCell ref="I41:J41"/>
    <mergeCell ref="K41:N41"/>
    <mergeCell ref="D40:E40"/>
    <mergeCell ref="D46:E46"/>
    <mergeCell ref="D50:E50"/>
    <mergeCell ref="F50:H50"/>
    <mergeCell ref="I50:J50"/>
    <mergeCell ref="K50:N50"/>
    <mergeCell ref="D37:E37"/>
    <mergeCell ref="F37:H37"/>
    <mergeCell ref="I37:J37"/>
    <mergeCell ref="K37:N37"/>
    <mergeCell ref="D38:E38"/>
    <mergeCell ref="F38:H38"/>
    <mergeCell ref="I38:J38"/>
    <mergeCell ref="K38:N38"/>
    <mergeCell ref="K34:N34"/>
    <mergeCell ref="D35:E35"/>
    <mergeCell ref="F35:H35"/>
    <mergeCell ref="I35:J35"/>
    <mergeCell ref="K35:N35"/>
    <mergeCell ref="D36:E36"/>
    <mergeCell ref="F36:H36"/>
    <mergeCell ref="I36:J36"/>
    <mergeCell ref="K36:N36"/>
    <mergeCell ref="D34:E34"/>
    <mergeCell ref="D32:E32"/>
    <mergeCell ref="F32:H32"/>
    <mergeCell ref="D12:E12"/>
    <mergeCell ref="F12:H12"/>
    <mergeCell ref="F27:H27"/>
    <mergeCell ref="I27:J27"/>
    <mergeCell ref="K27:N27"/>
    <mergeCell ref="D28:E28"/>
    <mergeCell ref="F28:H28"/>
    <mergeCell ref="I28:J28"/>
    <mergeCell ref="K28:N28"/>
    <mergeCell ref="I12:J12"/>
    <mergeCell ref="K12:N12"/>
    <mergeCell ref="D21:E21"/>
    <mergeCell ref="F21:H21"/>
    <mergeCell ref="I21:J21"/>
    <mergeCell ref="K21:N21"/>
    <mergeCell ref="F18:H18"/>
    <mergeCell ref="A17:N17"/>
    <mergeCell ref="K14:N14"/>
    <mergeCell ref="D15:E15"/>
    <mergeCell ref="F15:H15"/>
    <mergeCell ref="I15:J15"/>
    <mergeCell ref="K15:N15"/>
    <mergeCell ref="I11:J11"/>
    <mergeCell ref="K11:N11"/>
    <mergeCell ref="D1:E1"/>
    <mergeCell ref="F1:H1"/>
    <mergeCell ref="I1:J1"/>
    <mergeCell ref="K1:N1"/>
    <mergeCell ref="D5:E5"/>
    <mergeCell ref="F5:H5"/>
    <mergeCell ref="I5:J5"/>
    <mergeCell ref="K5:N5"/>
    <mergeCell ref="D6:E6"/>
    <mergeCell ref="F6:H6"/>
    <mergeCell ref="I6:J6"/>
    <mergeCell ref="K6:N6"/>
    <mergeCell ref="A2:N2"/>
    <mergeCell ref="A3:N3"/>
    <mergeCell ref="A4:N4"/>
    <mergeCell ref="D10:E10"/>
    <mergeCell ref="F10:H10"/>
    <mergeCell ref="I10:J10"/>
    <mergeCell ref="K10:N10"/>
    <mergeCell ref="D13:E13"/>
    <mergeCell ref="F13:H13"/>
    <mergeCell ref="I13:J13"/>
    <mergeCell ref="K13:N13"/>
    <mergeCell ref="D30:E30"/>
    <mergeCell ref="F30:H30"/>
    <mergeCell ref="D23:E23"/>
    <mergeCell ref="F23:H23"/>
    <mergeCell ref="I23:J23"/>
    <mergeCell ref="A24:N24"/>
    <mergeCell ref="D19:E19"/>
    <mergeCell ref="F19:H19"/>
    <mergeCell ref="I19:J19"/>
    <mergeCell ref="K19:N19"/>
    <mergeCell ref="D18:E18"/>
    <mergeCell ref="D20:E20"/>
    <mergeCell ref="F20:H20"/>
    <mergeCell ref="I20:J20"/>
    <mergeCell ref="K20:N20"/>
    <mergeCell ref="I30:J30"/>
    <mergeCell ref="K30:N30"/>
    <mergeCell ref="D33:E33"/>
    <mergeCell ref="D7:E7"/>
    <mergeCell ref="F7:H7"/>
    <mergeCell ref="I7:J7"/>
    <mergeCell ref="K7:N7"/>
    <mergeCell ref="D8:E8"/>
    <mergeCell ref="F8:H8"/>
    <mergeCell ref="I8:J8"/>
    <mergeCell ref="K8:N8"/>
    <mergeCell ref="F9:H9"/>
    <mergeCell ref="I9:J9"/>
    <mergeCell ref="K9:N9"/>
    <mergeCell ref="D9:E9"/>
    <mergeCell ref="D11:E11"/>
    <mergeCell ref="F11:H11"/>
    <mergeCell ref="D14:E14"/>
    <mergeCell ref="F14:H14"/>
    <mergeCell ref="I14:J14"/>
    <mergeCell ref="D22:E22"/>
    <mergeCell ref="F22:H22"/>
    <mergeCell ref="I22:J22"/>
    <mergeCell ref="K22:N22"/>
    <mergeCell ref="I18:J18"/>
    <mergeCell ref="K18:N18"/>
    <mergeCell ref="F33:H33"/>
    <mergeCell ref="I33:J33"/>
    <mergeCell ref="K33:N33"/>
    <mergeCell ref="A39:N39"/>
    <mergeCell ref="D45:E45"/>
    <mergeCell ref="F45:H45"/>
    <mergeCell ref="I45:J45"/>
    <mergeCell ref="K45:N45"/>
    <mergeCell ref="D43:E43"/>
    <mergeCell ref="F43:H43"/>
    <mergeCell ref="I43:J43"/>
    <mergeCell ref="K43:N43"/>
    <mergeCell ref="D44:E44"/>
    <mergeCell ref="F44:H44"/>
    <mergeCell ref="I44:J44"/>
    <mergeCell ref="K44:N44"/>
    <mergeCell ref="F34:H34"/>
    <mergeCell ref="I34:J34"/>
    <mergeCell ref="D42:E42"/>
    <mergeCell ref="F42:H42"/>
    <mergeCell ref="I42:J42"/>
    <mergeCell ref="K42:N42"/>
    <mergeCell ref="I40:J40"/>
    <mergeCell ref="K40:N40"/>
    <mergeCell ref="I32:J32"/>
    <mergeCell ref="K32:N32"/>
    <mergeCell ref="D99:E99"/>
    <mergeCell ref="F99:H99"/>
    <mergeCell ref="I99:J99"/>
    <mergeCell ref="K99:N99"/>
    <mergeCell ref="D57:E57"/>
    <mergeCell ref="F57:H57"/>
    <mergeCell ref="I57:J57"/>
    <mergeCell ref="K57:N57"/>
    <mergeCell ref="A64:N64"/>
    <mergeCell ref="A65:N65"/>
    <mergeCell ref="D69:E69"/>
    <mergeCell ref="F69:H69"/>
    <mergeCell ref="I69:J69"/>
    <mergeCell ref="K69:N69"/>
    <mergeCell ref="D63:E63"/>
    <mergeCell ref="F63:H63"/>
    <mergeCell ref="I63:J63"/>
    <mergeCell ref="K63:N63"/>
    <mergeCell ref="D62:E62"/>
    <mergeCell ref="F62:H62"/>
    <mergeCell ref="D59:E59"/>
    <mergeCell ref="F59:H59"/>
    <mergeCell ref="D122:E122"/>
    <mergeCell ref="F122:H122"/>
    <mergeCell ref="I122:J122"/>
    <mergeCell ref="K122:N122"/>
    <mergeCell ref="A78:N78"/>
    <mergeCell ref="D81:E81"/>
    <mergeCell ref="F81:H81"/>
    <mergeCell ref="I81:J81"/>
    <mergeCell ref="K81:N81"/>
    <mergeCell ref="A95:N95"/>
    <mergeCell ref="D101:E101"/>
    <mergeCell ref="F101:H101"/>
    <mergeCell ref="I101:J101"/>
    <mergeCell ref="K101:N101"/>
    <mergeCell ref="I85:J85"/>
    <mergeCell ref="K85:N85"/>
    <mergeCell ref="K88:N88"/>
    <mergeCell ref="D89:E89"/>
    <mergeCell ref="F89:H89"/>
    <mergeCell ref="I89:J89"/>
    <mergeCell ref="K89:N89"/>
    <mergeCell ref="D90:E90"/>
    <mergeCell ref="F90:H90"/>
    <mergeCell ref="I90:J90"/>
    <mergeCell ref="D121:E121"/>
    <mergeCell ref="F121:H121"/>
    <mergeCell ref="I121:J121"/>
    <mergeCell ref="K121:N121"/>
    <mergeCell ref="D116:E116"/>
    <mergeCell ref="F116:H116"/>
    <mergeCell ref="I116:J116"/>
    <mergeCell ref="K116:N116"/>
    <mergeCell ref="D117:E117"/>
    <mergeCell ref="F117:H117"/>
    <mergeCell ref="I117:J117"/>
    <mergeCell ref="K117:N117"/>
    <mergeCell ref="D118:E118"/>
    <mergeCell ref="I118:J118"/>
    <mergeCell ref="K118:N118"/>
    <mergeCell ref="D119:E119"/>
    <mergeCell ref="F119:H119"/>
    <mergeCell ref="I119:J119"/>
    <mergeCell ref="K119:N119"/>
    <mergeCell ref="D113:E113"/>
    <mergeCell ref="F113:H113"/>
    <mergeCell ref="I113:J113"/>
    <mergeCell ref="K113:N113"/>
    <mergeCell ref="A120:N120"/>
    <mergeCell ref="D114:E114"/>
    <mergeCell ref="F114:H114"/>
    <mergeCell ref="I114:J114"/>
    <mergeCell ref="K114:N114"/>
    <mergeCell ref="F118:H118"/>
    <mergeCell ref="D115:E115"/>
    <mergeCell ref="F115:H115"/>
    <mergeCell ref="I115:J115"/>
    <mergeCell ref="K115:N115"/>
    <mergeCell ref="D131:E131"/>
    <mergeCell ref="F131:H131"/>
    <mergeCell ref="I131:J131"/>
    <mergeCell ref="K131:N131"/>
    <mergeCell ref="D132:E132"/>
    <mergeCell ref="F132:H132"/>
    <mergeCell ref="I132:J132"/>
    <mergeCell ref="K132:N132"/>
    <mergeCell ref="I128:J128"/>
    <mergeCell ref="K128:N128"/>
    <mergeCell ref="D129:E129"/>
    <mergeCell ref="K129:N129"/>
    <mergeCell ref="D130:E130"/>
    <mergeCell ref="F130:H130"/>
    <mergeCell ref="I130:J130"/>
    <mergeCell ref="K130:N130"/>
    <mergeCell ref="D133:E133"/>
    <mergeCell ref="F133:H133"/>
    <mergeCell ref="I133:J133"/>
    <mergeCell ref="K133:N133"/>
    <mergeCell ref="D134:E134"/>
    <mergeCell ref="F134:H134"/>
    <mergeCell ref="I134:J134"/>
    <mergeCell ref="K134:N134"/>
    <mergeCell ref="D135:E135"/>
    <mergeCell ref="F135:H135"/>
    <mergeCell ref="I135:J135"/>
    <mergeCell ref="K135:N135"/>
    <mergeCell ref="A136:N136"/>
    <mergeCell ref="D137:E137"/>
    <mergeCell ref="F137:H137"/>
    <mergeCell ref="I137:J137"/>
    <mergeCell ref="K137:N137"/>
    <mergeCell ref="D138:E138"/>
    <mergeCell ref="F138:H138"/>
    <mergeCell ref="I138:J138"/>
    <mergeCell ref="K138:N138"/>
    <mergeCell ref="D139:E139"/>
    <mergeCell ref="F139:H139"/>
    <mergeCell ref="I139:J139"/>
    <mergeCell ref="K139:N139"/>
    <mergeCell ref="D140:E140"/>
    <mergeCell ref="F140:H140"/>
    <mergeCell ref="I140:J140"/>
    <mergeCell ref="K140:N140"/>
    <mergeCell ref="D141:E141"/>
    <mergeCell ref="F141:H141"/>
    <mergeCell ref="I141:J141"/>
    <mergeCell ref="K141:N141"/>
    <mergeCell ref="D142:E142"/>
    <mergeCell ref="F142:H142"/>
    <mergeCell ref="I142:J142"/>
    <mergeCell ref="K142:N142"/>
    <mergeCell ref="D143:E143"/>
    <mergeCell ref="F143:H143"/>
    <mergeCell ref="I143:J143"/>
    <mergeCell ref="K143:N143"/>
    <mergeCell ref="D144:E144"/>
    <mergeCell ref="F144:H144"/>
    <mergeCell ref="I144:J144"/>
    <mergeCell ref="K144:N144"/>
    <mergeCell ref="D145:E145"/>
    <mergeCell ref="F145:H145"/>
    <mergeCell ref="I145:J145"/>
    <mergeCell ref="K145:N145"/>
    <mergeCell ref="D146:E146"/>
    <mergeCell ref="F146:H146"/>
    <mergeCell ref="I146:J146"/>
    <mergeCell ref="K146:N146"/>
    <mergeCell ref="A147:N147"/>
    <mergeCell ref="A148:N148"/>
    <mergeCell ref="A149:N149"/>
    <mergeCell ref="D150:E150"/>
    <mergeCell ref="F150:H150"/>
    <mergeCell ref="I150:J150"/>
    <mergeCell ref="K150:N150"/>
    <mergeCell ref="D151:E151"/>
    <mergeCell ref="F151:H151"/>
    <mergeCell ref="I151:J151"/>
    <mergeCell ref="K151:N151"/>
    <mergeCell ref="D152:E152"/>
    <mergeCell ref="F152:H152"/>
    <mergeCell ref="I152:J152"/>
    <mergeCell ref="K152:N152"/>
    <mergeCell ref="D153:E153"/>
    <mergeCell ref="F153:H153"/>
    <mergeCell ref="I153:J153"/>
    <mergeCell ref="K153:N153"/>
    <mergeCell ref="D154:E154"/>
    <mergeCell ref="F154:H154"/>
    <mergeCell ref="I154:J154"/>
    <mergeCell ref="K154:N154"/>
    <mergeCell ref="D155:E155"/>
    <mergeCell ref="F155:H155"/>
    <mergeCell ref="I155:J155"/>
    <mergeCell ref="K155:N155"/>
    <mergeCell ref="D156:E156"/>
    <mergeCell ref="F156:H156"/>
    <mergeCell ref="I156:J156"/>
    <mergeCell ref="K156:N156"/>
    <mergeCell ref="D157:E157"/>
    <mergeCell ref="F157:H157"/>
    <mergeCell ref="I157:J157"/>
    <mergeCell ref="K157:N157"/>
    <mergeCell ref="D158:E158"/>
    <mergeCell ref="F158:H158"/>
    <mergeCell ref="I158:J158"/>
    <mergeCell ref="K158:N158"/>
    <mergeCell ref="A159:N159"/>
    <mergeCell ref="D160:E160"/>
    <mergeCell ref="F160:H160"/>
    <mergeCell ref="I160:J160"/>
    <mergeCell ref="K160:N160"/>
    <mergeCell ref="D161:E161"/>
    <mergeCell ref="F161:H161"/>
    <mergeCell ref="I161:J161"/>
    <mergeCell ref="K161:N161"/>
    <mergeCell ref="D162:E162"/>
    <mergeCell ref="F162:H162"/>
    <mergeCell ref="I162:J162"/>
    <mergeCell ref="K162:N162"/>
    <mergeCell ref="D163:E163"/>
    <mergeCell ref="F163:H163"/>
    <mergeCell ref="I163:J163"/>
    <mergeCell ref="K163:N163"/>
    <mergeCell ref="D167:E167"/>
    <mergeCell ref="F167:H167"/>
    <mergeCell ref="I167:J167"/>
    <mergeCell ref="K167:N167"/>
    <mergeCell ref="D168:E168"/>
    <mergeCell ref="F168:H168"/>
    <mergeCell ref="I168:J168"/>
    <mergeCell ref="K168:N168"/>
    <mergeCell ref="D164:E164"/>
    <mergeCell ref="F164:H164"/>
    <mergeCell ref="I164:J164"/>
    <mergeCell ref="K164:N164"/>
    <mergeCell ref="D165:E165"/>
    <mergeCell ref="F165:H165"/>
    <mergeCell ref="I165:J165"/>
    <mergeCell ref="K165:N165"/>
    <mergeCell ref="D166:E166"/>
    <mergeCell ref="F166:H166"/>
    <mergeCell ref="I166:J166"/>
    <mergeCell ref="K166:N166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zoomScaleNormal="100" workbookViewId="0">
      <pane ySplit="1" topLeftCell="A2" activePane="bottomLeft" state="frozen"/>
      <selection pane="bottomLeft" activeCell="F70" sqref="F70:H80"/>
    </sheetView>
  </sheetViews>
  <sheetFormatPr defaultRowHeight="12.75" x14ac:dyDescent="0.2"/>
  <cols>
    <col min="1" max="1" width="13.33203125" style="1" customWidth="1"/>
    <col min="2" max="2" width="39" customWidth="1"/>
    <col min="3" max="4" width="9.33203125" style="13"/>
    <col min="5" max="5" width="1" style="13" customWidth="1"/>
    <col min="6" max="7" width="9.33203125" style="13"/>
    <col min="8" max="8" width="3.6640625" style="13" customWidth="1"/>
    <col min="9" max="9" width="9.33203125" style="13"/>
    <col min="10" max="10" width="8.83203125" style="13" customWidth="1"/>
    <col min="11" max="11" width="9.33203125" style="13"/>
    <col min="12" max="12" width="4.1640625" style="13" customWidth="1"/>
    <col min="13" max="13" width="9.33203125" style="13" hidden="1" customWidth="1"/>
    <col min="14" max="14" width="9.33203125" style="13" customWidth="1"/>
    <col min="15" max="15" width="27.83203125" customWidth="1"/>
  </cols>
  <sheetData>
    <row r="1" spans="1:15" s="48" customFormat="1" ht="21.95" customHeight="1" x14ac:dyDescent="0.2">
      <c r="A1" s="5" t="s">
        <v>0</v>
      </c>
      <c r="B1" s="11" t="s">
        <v>4</v>
      </c>
      <c r="C1" s="49" t="s">
        <v>5</v>
      </c>
      <c r="D1" s="118" t="s">
        <v>6</v>
      </c>
      <c r="E1" s="118"/>
      <c r="F1" s="118" t="s">
        <v>7</v>
      </c>
      <c r="G1" s="118"/>
      <c r="H1" s="118"/>
      <c r="I1" s="119" t="s">
        <v>99</v>
      </c>
      <c r="J1" s="118"/>
      <c r="K1" s="118" t="s">
        <v>8</v>
      </c>
      <c r="L1" s="118"/>
      <c r="M1" s="118"/>
      <c r="N1" s="118"/>
      <c r="O1" s="21" t="s">
        <v>153</v>
      </c>
    </row>
    <row r="2" spans="1:15" s="48" customFormat="1" ht="17.100000000000001" customHeight="1" x14ac:dyDescent="0.2">
      <c r="A2" s="112" t="s">
        <v>399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5" s="48" customFormat="1" ht="22.5" customHeight="1" x14ac:dyDescent="0.2">
      <c r="A3" s="114" t="s">
        <v>214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5" s="48" customFormat="1" ht="12" customHeight="1" x14ac:dyDescent="0.2">
      <c r="A4" s="23" t="s">
        <v>154</v>
      </c>
      <c r="B4" s="50" t="s">
        <v>12</v>
      </c>
      <c r="C4" s="3">
        <v>15</v>
      </c>
      <c r="D4" s="108">
        <v>40</v>
      </c>
      <c r="E4" s="109"/>
      <c r="F4" s="79" t="s">
        <v>11</v>
      </c>
      <c r="G4" s="80"/>
      <c r="H4" s="81"/>
      <c r="I4" s="110">
        <v>58.53</v>
      </c>
      <c r="J4" s="111"/>
      <c r="K4" s="79" t="s">
        <v>10</v>
      </c>
      <c r="L4" s="80"/>
      <c r="M4" s="80"/>
      <c r="N4" s="81"/>
    </row>
    <row r="5" spans="1:15" s="48" customFormat="1" ht="12" customHeight="1" x14ac:dyDescent="0.2">
      <c r="A5" s="23" t="s">
        <v>155</v>
      </c>
      <c r="B5" s="50" t="s">
        <v>13</v>
      </c>
      <c r="C5" s="3">
        <v>20</v>
      </c>
      <c r="D5" s="108">
        <v>40</v>
      </c>
      <c r="E5" s="109"/>
      <c r="F5" s="79" t="s">
        <v>11</v>
      </c>
      <c r="G5" s="80"/>
      <c r="H5" s="81"/>
      <c r="I5" s="110">
        <v>68.16</v>
      </c>
      <c r="J5" s="111"/>
      <c r="K5" s="79" t="s">
        <v>10</v>
      </c>
      <c r="L5" s="80"/>
      <c r="M5" s="80"/>
      <c r="N5" s="81"/>
    </row>
    <row r="6" spans="1:15" s="48" customFormat="1" ht="12" customHeight="1" x14ac:dyDescent="0.2">
      <c r="A6" s="23" t="s">
        <v>156</v>
      </c>
      <c r="B6" s="50" t="s">
        <v>14</v>
      </c>
      <c r="C6" s="3">
        <v>25</v>
      </c>
      <c r="D6" s="108">
        <v>40</v>
      </c>
      <c r="E6" s="109"/>
      <c r="F6" s="79" t="s">
        <v>11</v>
      </c>
      <c r="G6" s="80"/>
      <c r="H6" s="81"/>
      <c r="I6" s="110">
        <v>70.56</v>
      </c>
      <c r="J6" s="111"/>
      <c r="K6" s="79" t="s">
        <v>10</v>
      </c>
      <c r="L6" s="80"/>
      <c r="M6" s="80"/>
      <c r="N6" s="81"/>
    </row>
    <row r="7" spans="1:15" s="48" customFormat="1" ht="12" customHeight="1" x14ac:dyDescent="0.2">
      <c r="A7" s="23" t="s">
        <v>157</v>
      </c>
      <c r="B7" s="50" t="s">
        <v>15</v>
      </c>
      <c r="C7" s="3">
        <v>32</v>
      </c>
      <c r="D7" s="108">
        <v>40</v>
      </c>
      <c r="E7" s="109"/>
      <c r="F7" s="79" t="s">
        <v>11</v>
      </c>
      <c r="G7" s="80"/>
      <c r="H7" s="81"/>
      <c r="I7" s="110">
        <v>86.97</v>
      </c>
      <c r="J7" s="111"/>
      <c r="K7" s="79" t="s">
        <v>10</v>
      </c>
      <c r="L7" s="80"/>
      <c r="M7" s="80"/>
      <c r="N7" s="81"/>
    </row>
    <row r="8" spans="1:15" s="48" customFormat="1" ht="12" customHeight="1" x14ac:dyDescent="0.2">
      <c r="A8" s="23" t="s">
        <v>158</v>
      </c>
      <c r="B8" s="50" t="s">
        <v>16</v>
      </c>
      <c r="C8" s="3">
        <v>40</v>
      </c>
      <c r="D8" s="108">
        <v>40</v>
      </c>
      <c r="E8" s="109"/>
      <c r="F8" s="79" t="s">
        <v>11</v>
      </c>
      <c r="G8" s="80"/>
      <c r="H8" s="81"/>
      <c r="I8" s="110">
        <v>87.59</v>
      </c>
      <c r="J8" s="111"/>
      <c r="K8" s="79" t="s">
        <v>10</v>
      </c>
      <c r="L8" s="80"/>
      <c r="M8" s="80"/>
      <c r="N8" s="81"/>
    </row>
    <row r="9" spans="1:15" s="48" customFormat="1" ht="12" customHeight="1" x14ac:dyDescent="0.2">
      <c r="A9" s="23" t="s">
        <v>159</v>
      </c>
      <c r="B9" s="50" t="s">
        <v>17</v>
      </c>
      <c r="C9" s="3">
        <v>50</v>
      </c>
      <c r="D9" s="108">
        <v>40</v>
      </c>
      <c r="E9" s="109"/>
      <c r="F9" s="79" t="s">
        <v>11</v>
      </c>
      <c r="G9" s="80"/>
      <c r="H9" s="81"/>
      <c r="I9" s="110">
        <v>130.77000000000001</v>
      </c>
      <c r="J9" s="111"/>
      <c r="K9" s="79" t="s">
        <v>10</v>
      </c>
      <c r="L9" s="80"/>
      <c r="M9" s="80"/>
      <c r="N9" s="81"/>
    </row>
    <row r="10" spans="1:15" s="48" customFormat="1" ht="12" customHeight="1" x14ac:dyDescent="0.2">
      <c r="A10" s="23" t="s">
        <v>160</v>
      </c>
      <c r="B10" s="50" t="s">
        <v>18</v>
      </c>
      <c r="C10" s="3">
        <v>65</v>
      </c>
      <c r="D10" s="108">
        <v>40</v>
      </c>
      <c r="E10" s="109"/>
      <c r="F10" s="79" t="s">
        <v>11</v>
      </c>
      <c r="G10" s="80"/>
      <c r="H10" s="81"/>
      <c r="I10" s="110">
        <v>149.65</v>
      </c>
      <c r="J10" s="111"/>
      <c r="K10" s="79" t="s">
        <v>10</v>
      </c>
      <c r="L10" s="80"/>
      <c r="M10" s="80"/>
      <c r="N10" s="81"/>
    </row>
    <row r="11" spans="1:15" s="48" customFormat="1" ht="12" customHeight="1" x14ac:dyDescent="0.2">
      <c r="A11" s="23" t="s">
        <v>161</v>
      </c>
      <c r="B11" s="50" t="s">
        <v>19</v>
      </c>
      <c r="C11" s="3">
        <v>80</v>
      </c>
      <c r="D11" s="108">
        <v>40</v>
      </c>
      <c r="E11" s="109"/>
      <c r="F11" s="79" t="s">
        <v>11</v>
      </c>
      <c r="G11" s="80"/>
      <c r="H11" s="81"/>
      <c r="I11" s="110">
        <v>190.78</v>
      </c>
      <c r="J11" s="111"/>
      <c r="K11" s="79" t="s">
        <v>10</v>
      </c>
      <c r="L11" s="80"/>
      <c r="M11" s="80"/>
      <c r="N11" s="81"/>
    </row>
    <row r="12" spans="1:15" s="48" customFormat="1" ht="12" customHeight="1" x14ac:dyDescent="0.2">
      <c r="A12" s="23" t="s">
        <v>162</v>
      </c>
      <c r="B12" s="50" t="s">
        <v>20</v>
      </c>
      <c r="C12" s="3">
        <v>100</v>
      </c>
      <c r="D12" s="108">
        <v>40</v>
      </c>
      <c r="E12" s="109"/>
      <c r="F12" s="79" t="s">
        <v>11</v>
      </c>
      <c r="G12" s="80"/>
      <c r="H12" s="81"/>
      <c r="I12" s="110">
        <v>323.87</v>
      </c>
      <c r="J12" s="111"/>
      <c r="K12" s="79" t="s">
        <v>10</v>
      </c>
      <c r="L12" s="80"/>
      <c r="M12" s="80"/>
      <c r="N12" s="81"/>
    </row>
    <row r="13" spans="1:15" s="48" customFormat="1" ht="20.25" customHeight="1" x14ac:dyDescent="0.2">
      <c r="A13" s="116" t="s">
        <v>21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  <row r="14" spans="1:15" s="48" customFormat="1" ht="12" customHeight="1" x14ac:dyDescent="0.2">
      <c r="A14" s="32" t="s">
        <v>241</v>
      </c>
      <c r="B14" s="50" t="s">
        <v>22</v>
      </c>
      <c r="C14" s="3">
        <v>8</v>
      </c>
      <c r="D14" s="108">
        <v>63</v>
      </c>
      <c r="E14" s="109"/>
      <c r="F14" s="79" t="s">
        <v>23</v>
      </c>
      <c r="G14" s="80"/>
      <c r="H14" s="81"/>
      <c r="I14" s="110">
        <v>5.65</v>
      </c>
      <c r="J14" s="111"/>
      <c r="K14" s="79" t="s">
        <v>10</v>
      </c>
      <c r="L14" s="80"/>
      <c r="M14" s="80"/>
      <c r="N14" s="81"/>
    </row>
    <row r="15" spans="1:15" s="48" customFormat="1" ht="12" customHeight="1" x14ac:dyDescent="0.2">
      <c r="A15" s="32" t="s">
        <v>242</v>
      </c>
      <c r="B15" s="50" t="s">
        <v>24</v>
      </c>
      <c r="C15" s="3">
        <v>10</v>
      </c>
      <c r="D15" s="108">
        <v>63</v>
      </c>
      <c r="E15" s="109"/>
      <c r="F15" s="79" t="s">
        <v>23</v>
      </c>
      <c r="G15" s="80"/>
      <c r="H15" s="81"/>
      <c r="I15" s="110">
        <v>6.56</v>
      </c>
      <c r="J15" s="111"/>
      <c r="K15" s="79" t="s">
        <v>10</v>
      </c>
      <c r="L15" s="80"/>
      <c r="M15" s="80"/>
      <c r="N15" s="81"/>
    </row>
    <row r="16" spans="1:15" s="48" customFormat="1" ht="12" customHeight="1" x14ac:dyDescent="0.2">
      <c r="A16" s="32" t="s">
        <v>243</v>
      </c>
      <c r="B16" s="50" t="s">
        <v>25</v>
      </c>
      <c r="C16" s="3">
        <v>15</v>
      </c>
      <c r="D16" s="108">
        <v>63</v>
      </c>
      <c r="E16" s="109"/>
      <c r="F16" s="79" t="s">
        <v>23</v>
      </c>
      <c r="G16" s="80"/>
      <c r="H16" s="81"/>
      <c r="I16" s="110">
        <v>7.75</v>
      </c>
      <c r="J16" s="111"/>
      <c r="K16" s="79" t="s">
        <v>10</v>
      </c>
      <c r="L16" s="80"/>
      <c r="M16" s="80"/>
      <c r="N16" s="81"/>
    </row>
    <row r="17" spans="1:14" s="48" customFormat="1" ht="12" customHeight="1" x14ac:dyDescent="0.2">
      <c r="A17" s="32" t="s">
        <v>244</v>
      </c>
      <c r="B17" s="50" t="s">
        <v>26</v>
      </c>
      <c r="C17" s="3">
        <v>20</v>
      </c>
      <c r="D17" s="108">
        <v>63</v>
      </c>
      <c r="E17" s="109"/>
      <c r="F17" s="79" t="s">
        <v>23</v>
      </c>
      <c r="G17" s="80"/>
      <c r="H17" s="81"/>
      <c r="I17" s="110">
        <v>9.16</v>
      </c>
      <c r="J17" s="111"/>
      <c r="K17" s="79" t="s">
        <v>10</v>
      </c>
      <c r="L17" s="80"/>
      <c r="M17" s="80"/>
      <c r="N17" s="81"/>
    </row>
    <row r="18" spans="1:14" s="48" customFormat="1" ht="12" customHeight="1" x14ac:dyDescent="0.2">
      <c r="A18" s="32" t="s">
        <v>245</v>
      </c>
      <c r="B18" s="50" t="s">
        <v>27</v>
      </c>
      <c r="C18" s="3">
        <v>25</v>
      </c>
      <c r="D18" s="108">
        <v>63</v>
      </c>
      <c r="E18" s="109"/>
      <c r="F18" s="79" t="s">
        <v>23</v>
      </c>
      <c r="G18" s="80"/>
      <c r="H18" s="81"/>
      <c r="I18" s="110">
        <v>14.6</v>
      </c>
      <c r="J18" s="111"/>
      <c r="K18" s="79" t="s">
        <v>10</v>
      </c>
      <c r="L18" s="80"/>
      <c r="M18" s="80"/>
      <c r="N18" s="81"/>
    </row>
    <row r="19" spans="1:14" s="48" customFormat="1" ht="12" customHeight="1" x14ac:dyDescent="0.2">
      <c r="A19" s="32" t="s">
        <v>246</v>
      </c>
      <c r="B19" s="50" t="s">
        <v>28</v>
      </c>
      <c r="C19" s="3">
        <v>32</v>
      </c>
      <c r="D19" s="108">
        <v>63</v>
      </c>
      <c r="E19" s="109"/>
      <c r="F19" s="79" t="s">
        <v>23</v>
      </c>
      <c r="G19" s="80"/>
      <c r="H19" s="81"/>
      <c r="I19" s="110">
        <v>20.04</v>
      </c>
      <c r="J19" s="111"/>
      <c r="K19" s="79" t="s">
        <v>10</v>
      </c>
      <c r="L19" s="80"/>
      <c r="M19" s="80"/>
      <c r="N19" s="81"/>
    </row>
    <row r="20" spans="1:14" s="48" customFormat="1" ht="12" customHeight="1" x14ac:dyDescent="0.2">
      <c r="A20" s="32" t="s">
        <v>247</v>
      </c>
      <c r="B20" s="50" t="s">
        <v>29</v>
      </c>
      <c r="C20" s="3">
        <v>40</v>
      </c>
      <c r="D20" s="108">
        <v>63</v>
      </c>
      <c r="E20" s="109"/>
      <c r="F20" s="79" t="s">
        <v>23</v>
      </c>
      <c r="G20" s="80"/>
      <c r="H20" s="81"/>
      <c r="I20" s="110">
        <v>23.06</v>
      </c>
      <c r="J20" s="111"/>
      <c r="K20" s="79" t="s">
        <v>10</v>
      </c>
      <c r="L20" s="80"/>
      <c r="M20" s="80"/>
      <c r="N20" s="81"/>
    </row>
    <row r="21" spans="1:14" s="48" customFormat="1" ht="12" customHeight="1" x14ac:dyDescent="0.2">
      <c r="A21" s="32" t="s">
        <v>248</v>
      </c>
      <c r="B21" s="50" t="s">
        <v>30</v>
      </c>
      <c r="C21" s="3">
        <v>50</v>
      </c>
      <c r="D21" s="108">
        <v>63</v>
      </c>
      <c r="E21" s="109"/>
      <c r="F21" s="79" t="s">
        <v>23</v>
      </c>
      <c r="G21" s="80"/>
      <c r="H21" s="81"/>
      <c r="I21" s="110">
        <v>33.96</v>
      </c>
      <c r="J21" s="111"/>
      <c r="K21" s="79" t="s">
        <v>10</v>
      </c>
      <c r="L21" s="80"/>
      <c r="M21" s="80"/>
      <c r="N21" s="81"/>
    </row>
    <row r="22" spans="1:14" s="48" customFormat="1" ht="17.25" customHeight="1" x14ac:dyDescent="0.2">
      <c r="A22" s="120" t="s">
        <v>31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2"/>
    </row>
    <row r="23" spans="1:14" s="48" customFormat="1" ht="12" customHeight="1" x14ac:dyDescent="0.2">
      <c r="A23" s="23" t="s">
        <v>163</v>
      </c>
      <c r="B23" s="50" t="s">
        <v>32</v>
      </c>
      <c r="C23" s="3">
        <v>8</v>
      </c>
      <c r="D23" s="108">
        <v>63</v>
      </c>
      <c r="E23" s="109"/>
      <c r="F23" s="79" t="s">
        <v>23</v>
      </c>
      <c r="G23" s="80"/>
      <c r="H23" s="81"/>
      <c r="I23" s="110">
        <v>8.48</v>
      </c>
      <c r="J23" s="111"/>
      <c r="K23" s="79" t="s">
        <v>10</v>
      </c>
      <c r="L23" s="80"/>
      <c r="M23" s="80"/>
      <c r="N23" s="81"/>
    </row>
    <row r="24" spans="1:14" s="48" customFormat="1" ht="12" customHeight="1" x14ac:dyDescent="0.2">
      <c r="A24" s="23" t="s">
        <v>164</v>
      </c>
      <c r="B24" s="50" t="s">
        <v>33</v>
      </c>
      <c r="C24" s="3">
        <v>10</v>
      </c>
      <c r="D24" s="108">
        <v>63</v>
      </c>
      <c r="E24" s="109"/>
      <c r="F24" s="79" t="s">
        <v>23</v>
      </c>
      <c r="G24" s="80"/>
      <c r="H24" s="81"/>
      <c r="I24" s="110">
        <v>8.48</v>
      </c>
      <c r="J24" s="111"/>
      <c r="K24" s="79" t="s">
        <v>10</v>
      </c>
      <c r="L24" s="80"/>
      <c r="M24" s="80"/>
      <c r="N24" s="81"/>
    </row>
    <row r="25" spans="1:14" s="48" customFormat="1" ht="12" customHeight="1" x14ac:dyDescent="0.2">
      <c r="A25" s="23" t="s">
        <v>165</v>
      </c>
      <c r="B25" s="50" t="s">
        <v>34</v>
      </c>
      <c r="C25" s="3">
        <v>15</v>
      </c>
      <c r="D25" s="108">
        <v>63</v>
      </c>
      <c r="E25" s="109"/>
      <c r="F25" s="79" t="s">
        <v>23</v>
      </c>
      <c r="G25" s="80"/>
      <c r="H25" s="81"/>
      <c r="I25" s="110">
        <v>9.83</v>
      </c>
      <c r="J25" s="111"/>
      <c r="K25" s="79" t="s">
        <v>10</v>
      </c>
      <c r="L25" s="80"/>
      <c r="M25" s="80"/>
      <c r="N25" s="81"/>
    </row>
    <row r="26" spans="1:14" s="48" customFormat="1" ht="12" customHeight="1" x14ac:dyDescent="0.2">
      <c r="A26" s="23" t="s">
        <v>166</v>
      </c>
      <c r="B26" s="50" t="s">
        <v>34</v>
      </c>
      <c r="C26" s="3">
        <v>20</v>
      </c>
      <c r="D26" s="108">
        <v>63</v>
      </c>
      <c r="E26" s="109"/>
      <c r="F26" s="79" t="s">
        <v>23</v>
      </c>
      <c r="G26" s="80"/>
      <c r="H26" s="81"/>
      <c r="I26" s="110">
        <v>15.07</v>
      </c>
      <c r="J26" s="111"/>
      <c r="K26" s="79" t="s">
        <v>10</v>
      </c>
      <c r="L26" s="80"/>
      <c r="M26" s="80"/>
      <c r="N26" s="81"/>
    </row>
    <row r="27" spans="1:14" s="48" customFormat="1" ht="12" customHeight="1" x14ac:dyDescent="0.2">
      <c r="A27" s="23" t="s">
        <v>167</v>
      </c>
      <c r="B27" s="50" t="s">
        <v>35</v>
      </c>
      <c r="C27" s="3">
        <v>25</v>
      </c>
      <c r="D27" s="108">
        <v>63</v>
      </c>
      <c r="E27" s="109"/>
      <c r="F27" s="79" t="s">
        <v>23</v>
      </c>
      <c r="G27" s="80"/>
      <c r="H27" s="81"/>
      <c r="I27" s="110">
        <v>21.92</v>
      </c>
      <c r="J27" s="111"/>
      <c r="K27" s="79" t="s">
        <v>10</v>
      </c>
      <c r="L27" s="80"/>
      <c r="M27" s="80"/>
      <c r="N27" s="81"/>
    </row>
    <row r="28" spans="1:14" s="48" customFormat="1" ht="12" customHeight="1" x14ac:dyDescent="0.2">
      <c r="A28" s="23" t="s">
        <v>168</v>
      </c>
      <c r="B28" s="50" t="s">
        <v>36</v>
      </c>
      <c r="C28" s="3">
        <v>32</v>
      </c>
      <c r="D28" s="108">
        <v>63</v>
      </c>
      <c r="E28" s="109"/>
      <c r="F28" s="79" t="s">
        <v>23</v>
      </c>
      <c r="G28" s="80"/>
      <c r="H28" s="81"/>
      <c r="I28" s="110">
        <v>32.47</v>
      </c>
      <c r="J28" s="111"/>
      <c r="K28" s="79" t="s">
        <v>10</v>
      </c>
      <c r="L28" s="80"/>
      <c r="M28" s="80"/>
      <c r="N28" s="81"/>
    </row>
    <row r="29" spans="1:14" s="48" customFormat="1" ht="12" customHeight="1" x14ac:dyDescent="0.2">
      <c r="A29" s="23" t="s">
        <v>169</v>
      </c>
      <c r="B29" s="50" t="s">
        <v>37</v>
      </c>
      <c r="C29" s="3">
        <v>40</v>
      </c>
      <c r="D29" s="108">
        <v>63</v>
      </c>
      <c r="E29" s="109"/>
      <c r="F29" s="79" t="s">
        <v>23</v>
      </c>
      <c r="G29" s="80"/>
      <c r="H29" s="81"/>
      <c r="I29" s="110">
        <v>47.22</v>
      </c>
      <c r="J29" s="111"/>
      <c r="K29" s="79" t="s">
        <v>10</v>
      </c>
      <c r="L29" s="80"/>
      <c r="M29" s="80"/>
      <c r="N29" s="81"/>
    </row>
    <row r="30" spans="1:14" s="48" customFormat="1" ht="12" customHeight="1" x14ac:dyDescent="0.2">
      <c r="A30" s="23" t="s">
        <v>170</v>
      </c>
      <c r="B30" s="50" t="s">
        <v>38</v>
      </c>
      <c r="C30" s="3">
        <v>50</v>
      </c>
      <c r="D30" s="108">
        <v>63</v>
      </c>
      <c r="E30" s="109"/>
      <c r="F30" s="79" t="s">
        <v>23</v>
      </c>
      <c r="G30" s="80"/>
      <c r="H30" s="81"/>
      <c r="I30" s="110">
        <v>71.56</v>
      </c>
      <c r="J30" s="111"/>
      <c r="K30" s="79" t="s">
        <v>10</v>
      </c>
      <c r="L30" s="80"/>
      <c r="M30" s="80"/>
      <c r="N30" s="81"/>
    </row>
    <row r="31" spans="1:14" s="48" customFormat="1" ht="12" customHeight="1" x14ac:dyDescent="0.2">
      <c r="A31" s="23" t="s">
        <v>171</v>
      </c>
      <c r="B31" s="50" t="s">
        <v>39</v>
      </c>
      <c r="C31" s="3">
        <v>65</v>
      </c>
      <c r="D31" s="108">
        <v>40</v>
      </c>
      <c r="E31" s="109"/>
      <c r="F31" s="79" t="s">
        <v>23</v>
      </c>
      <c r="G31" s="80"/>
      <c r="H31" s="81"/>
      <c r="I31" s="110">
        <v>151.36000000000001</v>
      </c>
      <c r="J31" s="111"/>
      <c r="K31" s="79" t="s">
        <v>10</v>
      </c>
      <c r="L31" s="80"/>
      <c r="M31" s="80"/>
      <c r="N31" s="81"/>
    </row>
    <row r="32" spans="1:14" s="48" customFormat="1" ht="12" customHeight="1" x14ac:dyDescent="0.2">
      <c r="A32" s="23" t="s">
        <v>172</v>
      </c>
      <c r="B32" s="50" t="s">
        <v>40</v>
      </c>
      <c r="C32" s="3">
        <v>80</v>
      </c>
      <c r="D32" s="108">
        <v>40</v>
      </c>
      <c r="E32" s="109"/>
      <c r="F32" s="79" t="s">
        <v>23</v>
      </c>
      <c r="G32" s="80"/>
      <c r="H32" s="81"/>
      <c r="I32" s="110">
        <v>219.31</v>
      </c>
      <c r="J32" s="111"/>
      <c r="K32" s="79" t="s">
        <v>10</v>
      </c>
      <c r="L32" s="80"/>
      <c r="M32" s="80"/>
      <c r="N32" s="81"/>
    </row>
    <row r="33" spans="1:14" s="48" customFormat="1" ht="15" customHeight="1" x14ac:dyDescent="0.2">
      <c r="A33" s="104" t="s">
        <v>249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1:14" s="48" customFormat="1" ht="12" customHeight="1" x14ac:dyDescent="0.2">
      <c r="A34" s="34" t="s">
        <v>250</v>
      </c>
      <c r="B34" s="26" t="s">
        <v>251</v>
      </c>
      <c r="C34" s="3">
        <v>8</v>
      </c>
      <c r="D34" s="108">
        <v>63</v>
      </c>
      <c r="E34" s="109"/>
      <c r="F34" s="105" t="s">
        <v>252</v>
      </c>
      <c r="G34" s="80"/>
      <c r="H34" s="81"/>
      <c r="I34" s="110">
        <v>13.81</v>
      </c>
      <c r="J34" s="111"/>
      <c r="K34" s="79" t="s">
        <v>10</v>
      </c>
      <c r="L34" s="80"/>
      <c r="M34" s="80"/>
      <c r="N34" s="81"/>
    </row>
    <row r="35" spans="1:14" s="48" customFormat="1" ht="12" customHeight="1" x14ac:dyDescent="0.2">
      <c r="A35" s="34" t="s">
        <v>253</v>
      </c>
      <c r="B35" s="26" t="s">
        <v>254</v>
      </c>
      <c r="C35" s="3">
        <v>10</v>
      </c>
      <c r="D35" s="108">
        <v>63</v>
      </c>
      <c r="E35" s="109"/>
      <c r="F35" s="105" t="s">
        <v>252</v>
      </c>
      <c r="G35" s="80"/>
      <c r="H35" s="81"/>
      <c r="I35" s="106">
        <v>13.81</v>
      </c>
      <c r="J35" s="107"/>
      <c r="K35" s="79" t="s">
        <v>10</v>
      </c>
      <c r="L35" s="80"/>
      <c r="M35" s="80"/>
      <c r="N35" s="81"/>
    </row>
    <row r="36" spans="1:14" s="48" customFormat="1" ht="12" customHeight="1" x14ac:dyDescent="0.2">
      <c r="A36" s="34" t="s">
        <v>173</v>
      </c>
      <c r="B36" s="26" t="s">
        <v>255</v>
      </c>
      <c r="C36" s="3">
        <v>15</v>
      </c>
      <c r="D36" s="108">
        <v>63</v>
      </c>
      <c r="E36" s="109"/>
      <c r="F36" s="105" t="s">
        <v>252</v>
      </c>
      <c r="G36" s="80"/>
      <c r="H36" s="81"/>
      <c r="I36" s="110" t="s">
        <v>735</v>
      </c>
      <c r="J36" s="111"/>
      <c r="K36" s="79" t="s">
        <v>10</v>
      </c>
      <c r="L36" s="80"/>
      <c r="M36" s="80"/>
      <c r="N36" s="81"/>
    </row>
    <row r="37" spans="1:14" s="48" customFormat="1" ht="12" customHeight="1" x14ac:dyDescent="0.2">
      <c r="A37" s="34" t="s">
        <v>256</v>
      </c>
      <c r="B37" s="26" t="s">
        <v>257</v>
      </c>
      <c r="C37" s="3">
        <v>20</v>
      </c>
      <c r="D37" s="108">
        <v>63</v>
      </c>
      <c r="E37" s="109"/>
      <c r="F37" s="105" t="s">
        <v>252</v>
      </c>
      <c r="G37" s="80"/>
      <c r="H37" s="81"/>
      <c r="I37" s="110">
        <v>22.1</v>
      </c>
      <c r="J37" s="111"/>
      <c r="K37" s="79" t="s">
        <v>10</v>
      </c>
      <c r="L37" s="80"/>
      <c r="M37" s="80"/>
      <c r="N37" s="81"/>
    </row>
    <row r="38" spans="1:14" s="48" customFormat="1" ht="12" customHeight="1" x14ac:dyDescent="0.2">
      <c r="A38" s="34" t="s">
        <v>258</v>
      </c>
      <c r="B38" s="26" t="s">
        <v>259</v>
      </c>
      <c r="C38" s="3">
        <v>25</v>
      </c>
      <c r="D38" s="108">
        <v>63</v>
      </c>
      <c r="E38" s="109"/>
      <c r="F38" s="105" t="s">
        <v>252</v>
      </c>
      <c r="G38" s="80"/>
      <c r="H38" s="81"/>
      <c r="I38" s="110">
        <v>30.39</v>
      </c>
      <c r="J38" s="111"/>
      <c r="K38" s="79" t="s">
        <v>10</v>
      </c>
      <c r="L38" s="80"/>
      <c r="M38" s="80"/>
      <c r="N38" s="81"/>
    </row>
    <row r="39" spans="1:14" s="48" customFormat="1" ht="12" customHeight="1" x14ac:dyDescent="0.2">
      <c r="A39" s="34" t="s">
        <v>731</v>
      </c>
      <c r="B39" s="26" t="s">
        <v>260</v>
      </c>
      <c r="C39" s="3">
        <v>32</v>
      </c>
      <c r="D39" s="108">
        <v>63</v>
      </c>
      <c r="E39" s="109"/>
      <c r="F39" s="105" t="s">
        <v>252</v>
      </c>
      <c r="G39" s="80"/>
      <c r="H39" s="81"/>
      <c r="I39" s="110">
        <v>52.86</v>
      </c>
      <c r="J39" s="111"/>
      <c r="K39" s="79" t="s">
        <v>10</v>
      </c>
      <c r="L39" s="80"/>
      <c r="M39" s="80"/>
      <c r="N39" s="81"/>
    </row>
    <row r="40" spans="1:14" s="48" customFormat="1" ht="12" customHeight="1" x14ac:dyDescent="0.2">
      <c r="A40" s="34" t="s">
        <v>261</v>
      </c>
      <c r="B40" s="26" t="s">
        <v>262</v>
      </c>
      <c r="C40" s="3">
        <v>40</v>
      </c>
      <c r="D40" s="108">
        <v>63</v>
      </c>
      <c r="E40" s="109"/>
      <c r="F40" s="105" t="s">
        <v>252</v>
      </c>
      <c r="G40" s="80"/>
      <c r="H40" s="81"/>
      <c r="I40" s="110">
        <v>62.51</v>
      </c>
      <c r="J40" s="111"/>
      <c r="K40" s="79" t="s">
        <v>10</v>
      </c>
      <c r="L40" s="80"/>
      <c r="M40" s="80"/>
      <c r="N40" s="81"/>
    </row>
    <row r="41" spans="1:14" s="48" customFormat="1" ht="12" customHeight="1" x14ac:dyDescent="0.2">
      <c r="A41" s="34" t="s">
        <v>263</v>
      </c>
      <c r="B41" s="26" t="s">
        <v>264</v>
      </c>
      <c r="C41" s="3">
        <v>50</v>
      </c>
      <c r="D41" s="108">
        <v>63</v>
      </c>
      <c r="E41" s="109"/>
      <c r="F41" s="105" t="s">
        <v>252</v>
      </c>
      <c r="G41" s="80"/>
      <c r="H41" s="81"/>
      <c r="I41" s="110">
        <v>91.52</v>
      </c>
      <c r="J41" s="111"/>
      <c r="K41" s="79" t="s">
        <v>10</v>
      </c>
      <c r="L41" s="80"/>
      <c r="M41" s="80"/>
      <c r="N41" s="81"/>
    </row>
    <row r="42" spans="1:14" s="48" customFormat="1" ht="12" customHeight="1" x14ac:dyDescent="0.2">
      <c r="A42" s="34" t="s">
        <v>265</v>
      </c>
      <c r="B42" s="26" t="s">
        <v>266</v>
      </c>
      <c r="C42" s="3">
        <v>65</v>
      </c>
      <c r="D42" s="108">
        <v>40</v>
      </c>
      <c r="E42" s="109"/>
      <c r="F42" s="105" t="s">
        <v>252</v>
      </c>
      <c r="G42" s="80"/>
      <c r="H42" s="81"/>
      <c r="I42" s="110">
        <v>186.49</v>
      </c>
      <c r="J42" s="111"/>
      <c r="K42" s="79" t="s">
        <v>10</v>
      </c>
      <c r="L42" s="80"/>
      <c r="M42" s="80"/>
      <c r="N42" s="81"/>
    </row>
    <row r="43" spans="1:14" s="48" customFormat="1" ht="12" customHeight="1" x14ac:dyDescent="0.2">
      <c r="A43" s="34" t="s">
        <v>267</v>
      </c>
      <c r="B43" s="26" t="s">
        <v>268</v>
      </c>
      <c r="C43" s="3">
        <v>80</v>
      </c>
      <c r="D43" s="108">
        <v>40</v>
      </c>
      <c r="E43" s="109"/>
      <c r="F43" s="105" t="s">
        <v>252</v>
      </c>
      <c r="G43" s="80"/>
      <c r="H43" s="81"/>
      <c r="I43" s="110">
        <v>252.11</v>
      </c>
      <c r="J43" s="111"/>
      <c r="K43" s="79" t="s">
        <v>10</v>
      </c>
      <c r="L43" s="80"/>
      <c r="M43" s="80"/>
      <c r="N43" s="81"/>
    </row>
    <row r="44" spans="1:14" s="48" customFormat="1" ht="12" customHeight="1" x14ac:dyDescent="0.2">
      <c r="A44" s="34" t="s">
        <v>269</v>
      </c>
      <c r="B44" s="33" t="s">
        <v>270</v>
      </c>
      <c r="C44" s="25">
        <v>100</v>
      </c>
      <c r="D44" s="123">
        <v>40</v>
      </c>
      <c r="E44" s="123"/>
      <c r="F44" s="105" t="s">
        <v>252</v>
      </c>
      <c r="G44" s="80"/>
      <c r="H44" s="81"/>
      <c r="I44" s="124">
        <v>518.03</v>
      </c>
      <c r="J44" s="124"/>
      <c r="K44" s="125" t="s">
        <v>10</v>
      </c>
      <c r="L44" s="125"/>
      <c r="M44" s="125"/>
      <c r="N44" s="125"/>
    </row>
    <row r="45" spans="1:14" s="48" customFormat="1" ht="15" customHeight="1" x14ac:dyDescent="0.2">
      <c r="A45" s="104" t="s">
        <v>271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48" customFormat="1" ht="12" customHeight="1" x14ac:dyDescent="0.2">
      <c r="A46" s="37" t="s">
        <v>174</v>
      </c>
      <c r="B46" s="35" t="s">
        <v>251</v>
      </c>
      <c r="C46" s="36">
        <v>8</v>
      </c>
      <c r="D46" s="100">
        <v>63</v>
      </c>
      <c r="E46" s="100"/>
      <c r="F46" s="101" t="s">
        <v>252</v>
      </c>
      <c r="G46" s="102"/>
      <c r="H46" s="102"/>
      <c r="I46" s="103">
        <v>18.989999999999998</v>
      </c>
      <c r="J46" s="103"/>
      <c r="K46" s="102" t="s">
        <v>10</v>
      </c>
      <c r="L46" s="102"/>
      <c r="M46" s="102"/>
      <c r="N46" s="102"/>
    </row>
    <row r="47" spans="1:14" s="48" customFormat="1" ht="12" customHeight="1" x14ac:dyDescent="0.2">
      <c r="A47" s="37" t="s">
        <v>272</v>
      </c>
      <c r="B47" s="35" t="s">
        <v>254</v>
      </c>
      <c r="C47" s="36">
        <v>10</v>
      </c>
      <c r="D47" s="100">
        <v>63</v>
      </c>
      <c r="E47" s="100"/>
      <c r="F47" s="101" t="s">
        <v>252</v>
      </c>
      <c r="G47" s="102"/>
      <c r="H47" s="102"/>
      <c r="I47" s="103">
        <v>18.989999999999998</v>
      </c>
      <c r="J47" s="103"/>
      <c r="K47" s="102" t="s">
        <v>10</v>
      </c>
      <c r="L47" s="102"/>
      <c r="M47" s="102"/>
      <c r="N47" s="102"/>
    </row>
    <row r="48" spans="1:14" s="48" customFormat="1" ht="12" customHeight="1" x14ac:dyDescent="0.2">
      <c r="A48" s="37" t="s">
        <v>732</v>
      </c>
      <c r="B48" s="35" t="s">
        <v>255</v>
      </c>
      <c r="C48" s="36">
        <v>15</v>
      </c>
      <c r="D48" s="100">
        <v>63</v>
      </c>
      <c r="E48" s="100"/>
      <c r="F48" s="101" t="s">
        <v>252</v>
      </c>
      <c r="G48" s="102"/>
      <c r="H48" s="102"/>
      <c r="I48" s="103">
        <v>21.07</v>
      </c>
      <c r="J48" s="103"/>
      <c r="K48" s="102" t="s">
        <v>10</v>
      </c>
      <c r="L48" s="102"/>
      <c r="M48" s="102"/>
      <c r="N48" s="102"/>
    </row>
    <row r="49" spans="1:14" s="48" customFormat="1" ht="12" customHeight="1" x14ac:dyDescent="0.2">
      <c r="A49" s="37" t="s">
        <v>733</v>
      </c>
      <c r="B49" s="35" t="s">
        <v>257</v>
      </c>
      <c r="C49" s="36">
        <v>20</v>
      </c>
      <c r="D49" s="100">
        <v>63</v>
      </c>
      <c r="E49" s="100"/>
      <c r="F49" s="101" t="s">
        <v>252</v>
      </c>
      <c r="G49" s="102"/>
      <c r="H49" s="102"/>
      <c r="I49" s="103">
        <v>26.94</v>
      </c>
      <c r="J49" s="103"/>
      <c r="K49" s="102" t="s">
        <v>10</v>
      </c>
      <c r="L49" s="102"/>
      <c r="M49" s="102"/>
      <c r="N49" s="102"/>
    </row>
    <row r="50" spans="1:14" s="48" customFormat="1" ht="12" customHeight="1" x14ac:dyDescent="0.2">
      <c r="A50" s="37" t="s">
        <v>273</v>
      </c>
      <c r="B50" s="35" t="s">
        <v>259</v>
      </c>
      <c r="C50" s="36">
        <v>25</v>
      </c>
      <c r="D50" s="100">
        <v>63</v>
      </c>
      <c r="E50" s="100"/>
      <c r="F50" s="101" t="s">
        <v>252</v>
      </c>
      <c r="G50" s="102"/>
      <c r="H50" s="102"/>
      <c r="I50" s="103">
        <v>36.950000000000003</v>
      </c>
      <c r="J50" s="103"/>
      <c r="K50" s="102" t="s">
        <v>10</v>
      </c>
      <c r="L50" s="102"/>
      <c r="M50" s="102"/>
      <c r="N50" s="102"/>
    </row>
    <row r="51" spans="1:14" s="48" customFormat="1" ht="12" customHeight="1" x14ac:dyDescent="0.2">
      <c r="A51" s="37" t="s">
        <v>175</v>
      </c>
      <c r="B51" s="35" t="s">
        <v>260</v>
      </c>
      <c r="C51" s="36">
        <v>32</v>
      </c>
      <c r="D51" s="100">
        <v>63</v>
      </c>
      <c r="E51" s="100"/>
      <c r="F51" s="101" t="s">
        <v>252</v>
      </c>
      <c r="G51" s="102"/>
      <c r="H51" s="102"/>
      <c r="I51" s="103" t="s">
        <v>735</v>
      </c>
      <c r="J51" s="103"/>
      <c r="K51" s="102" t="s">
        <v>10</v>
      </c>
      <c r="L51" s="102"/>
      <c r="M51" s="102"/>
      <c r="N51" s="102"/>
    </row>
    <row r="52" spans="1:14" s="48" customFormat="1" ht="12" customHeight="1" x14ac:dyDescent="0.2">
      <c r="A52" s="37" t="s">
        <v>274</v>
      </c>
      <c r="B52" s="35" t="s">
        <v>262</v>
      </c>
      <c r="C52" s="36">
        <v>40</v>
      </c>
      <c r="D52" s="100">
        <v>63</v>
      </c>
      <c r="E52" s="100"/>
      <c r="F52" s="101" t="s">
        <v>252</v>
      </c>
      <c r="G52" s="102"/>
      <c r="H52" s="102"/>
      <c r="I52" s="103">
        <v>74.25</v>
      </c>
      <c r="J52" s="103"/>
      <c r="K52" s="102" t="s">
        <v>10</v>
      </c>
      <c r="L52" s="102"/>
      <c r="M52" s="102"/>
      <c r="N52" s="102"/>
    </row>
    <row r="53" spans="1:14" s="48" customFormat="1" ht="12" customHeight="1" x14ac:dyDescent="0.2">
      <c r="A53" s="37" t="s">
        <v>275</v>
      </c>
      <c r="B53" s="35" t="s">
        <v>264</v>
      </c>
      <c r="C53" s="36">
        <v>50</v>
      </c>
      <c r="D53" s="100">
        <v>63</v>
      </c>
      <c r="E53" s="100"/>
      <c r="F53" s="101" t="s">
        <v>252</v>
      </c>
      <c r="G53" s="102"/>
      <c r="H53" s="102"/>
      <c r="I53" s="103">
        <v>103.61</v>
      </c>
      <c r="J53" s="103"/>
      <c r="K53" s="102" t="s">
        <v>10</v>
      </c>
      <c r="L53" s="102"/>
      <c r="M53" s="102"/>
      <c r="N53" s="102"/>
    </row>
    <row r="54" spans="1:14" s="48" customFormat="1" ht="12" customHeight="1" x14ac:dyDescent="0.2">
      <c r="A54" s="37" t="s">
        <v>276</v>
      </c>
      <c r="B54" s="35" t="s">
        <v>266</v>
      </c>
      <c r="C54" s="36">
        <v>65</v>
      </c>
      <c r="D54" s="100">
        <v>40</v>
      </c>
      <c r="E54" s="100"/>
      <c r="F54" s="101" t="s">
        <v>252</v>
      </c>
      <c r="G54" s="102"/>
      <c r="H54" s="102"/>
      <c r="I54" s="103">
        <v>217.58</v>
      </c>
      <c r="J54" s="103"/>
      <c r="K54" s="102" t="s">
        <v>10</v>
      </c>
      <c r="L54" s="102"/>
      <c r="M54" s="102"/>
      <c r="N54" s="102"/>
    </row>
    <row r="55" spans="1:14" s="48" customFormat="1" ht="12" customHeight="1" x14ac:dyDescent="0.2">
      <c r="A55" s="37" t="s">
        <v>176</v>
      </c>
      <c r="B55" s="35" t="s">
        <v>268</v>
      </c>
      <c r="C55" s="36">
        <v>80</v>
      </c>
      <c r="D55" s="100">
        <v>40</v>
      </c>
      <c r="E55" s="100"/>
      <c r="F55" s="101" t="s">
        <v>252</v>
      </c>
      <c r="G55" s="102"/>
      <c r="H55" s="102"/>
      <c r="I55" s="103">
        <v>281.47000000000003</v>
      </c>
      <c r="J55" s="103"/>
      <c r="K55" s="102" t="s">
        <v>10</v>
      </c>
      <c r="L55" s="102"/>
      <c r="M55" s="102"/>
      <c r="N55" s="102"/>
    </row>
    <row r="56" spans="1:14" s="48" customFormat="1" ht="12.75" customHeight="1" x14ac:dyDescent="0.2">
      <c r="A56" s="37" t="s">
        <v>177</v>
      </c>
      <c r="B56" s="35" t="s">
        <v>270</v>
      </c>
      <c r="C56" s="36">
        <v>100</v>
      </c>
      <c r="D56" s="100">
        <v>40</v>
      </c>
      <c r="E56" s="100"/>
      <c r="F56" s="101" t="s">
        <v>252</v>
      </c>
      <c r="G56" s="102"/>
      <c r="H56" s="102"/>
      <c r="I56" s="103">
        <v>13520.34</v>
      </c>
      <c r="J56" s="103"/>
      <c r="K56" s="102" t="s">
        <v>10</v>
      </c>
      <c r="L56" s="102"/>
      <c r="M56" s="102"/>
      <c r="N56" s="102"/>
    </row>
    <row r="57" spans="1:14" s="48" customFormat="1" ht="15" customHeight="1" x14ac:dyDescent="0.2">
      <c r="A57" s="104" t="s">
        <v>277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</row>
    <row r="58" spans="1:14" s="48" customFormat="1" ht="12" customHeight="1" x14ac:dyDescent="0.2">
      <c r="A58" s="37" t="s">
        <v>278</v>
      </c>
      <c r="B58" s="35" t="s">
        <v>251</v>
      </c>
      <c r="C58" s="36">
        <v>8</v>
      </c>
      <c r="D58" s="100">
        <v>63</v>
      </c>
      <c r="E58" s="100"/>
      <c r="F58" s="101" t="s">
        <v>739</v>
      </c>
      <c r="G58" s="102"/>
      <c r="H58" s="102"/>
      <c r="I58" s="103">
        <v>13.81</v>
      </c>
      <c r="J58" s="103"/>
      <c r="K58" s="102" t="s">
        <v>10</v>
      </c>
      <c r="L58" s="102"/>
      <c r="M58" s="102"/>
      <c r="N58" s="102"/>
    </row>
    <row r="59" spans="1:14" s="48" customFormat="1" ht="12" customHeight="1" x14ac:dyDescent="0.2">
      <c r="A59" s="37" t="s">
        <v>279</v>
      </c>
      <c r="B59" s="35" t="s">
        <v>254</v>
      </c>
      <c r="C59" s="36">
        <v>10</v>
      </c>
      <c r="D59" s="100">
        <v>63</v>
      </c>
      <c r="E59" s="100"/>
      <c r="F59" s="101" t="s">
        <v>739</v>
      </c>
      <c r="G59" s="102"/>
      <c r="H59" s="102"/>
      <c r="I59" s="103">
        <v>13.81</v>
      </c>
      <c r="J59" s="103"/>
      <c r="K59" s="102" t="s">
        <v>10</v>
      </c>
      <c r="L59" s="102"/>
      <c r="M59" s="102"/>
      <c r="N59" s="102"/>
    </row>
    <row r="60" spans="1:14" s="48" customFormat="1" ht="12" customHeight="1" x14ac:dyDescent="0.2">
      <c r="A60" s="37" t="s">
        <v>280</v>
      </c>
      <c r="B60" s="35" t="s">
        <v>255</v>
      </c>
      <c r="C60" s="36">
        <v>15</v>
      </c>
      <c r="D60" s="100">
        <v>63</v>
      </c>
      <c r="E60" s="100"/>
      <c r="F60" s="101" t="s">
        <v>739</v>
      </c>
      <c r="G60" s="102"/>
      <c r="H60" s="102"/>
      <c r="I60" s="103">
        <v>16.329999999999998</v>
      </c>
      <c r="J60" s="103"/>
      <c r="K60" s="102" t="s">
        <v>10</v>
      </c>
      <c r="L60" s="102"/>
      <c r="M60" s="102"/>
      <c r="N60" s="102"/>
    </row>
    <row r="61" spans="1:14" s="48" customFormat="1" ht="12" customHeight="1" x14ac:dyDescent="0.2">
      <c r="A61" s="37" t="s">
        <v>281</v>
      </c>
      <c r="B61" s="35" t="s">
        <v>257</v>
      </c>
      <c r="C61" s="36">
        <v>20</v>
      </c>
      <c r="D61" s="100">
        <v>63</v>
      </c>
      <c r="E61" s="100"/>
      <c r="F61" s="101" t="s">
        <v>739</v>
      </c>
      <c r="G61" s="102"/>
      <c r="H61" s="102"/>
      <c r="I61" s="103">
        <v>22.1</v>
      </c>
      <c r="J61" s="103"/>
      <c r="K61" s="102" t="s">
        <v>10</v>
      </c>
      <c r="L61" s="102"/>
      <c r="M61" s="102"/>
      <c r="N61" s="102"/>
    </row>
    <row r="62" spans="1:14" s="48" customFormat="1" ht="12" customHeight="1" x14ac:dyDescent="0.2">
      <c r="A62" s="37" t="s">
        <v>282</v>
      </c>
      <c r="B62" s="35" t="s">
        <v>259</v>
      </c>
      <c r="C62" s="36">
        <v>25</v>
      </c>
      <c r="D62" s="100">
        <v>63</v>
      </c>
      <c r="E62" s="100"/>
      <c r="F62" s="101" t="s">
        <v>739</v>
      </c>
      <c r="G62" s="102"/>
      <c r="H62" s="102"/>
      <c r="I62" s="103">
        <v>30.39</v>
      </c>
      <c r="J62" s="103"/>
      <c r="K62" s="102" t="s">
        <v>10</v>
      </c>
      <c r="L62" s="102"/>
      <c r="M62" s="102"/>
      <c r="N62" s="102"/>
    </row>
    <row r="63" spans="1:14" s="48" customFormat="1" ht="12" customHeight="1" x14ac:dyDescent="0.2">
      <c r="A63" s="37" t="s">
        <v>283</v>
      </c>
      <c r="B63" s="35" t="s">
        <v>260</v>
      </c>
      <c r="C63" s="36">
        <v>32</v>
      </c>
      <c r="D63" s="100">
        <v>63</v>
      </c>
      <c r="E63" s="100"/>
      <c r="F63" s="101" t="s">
        <v>739</v>
      </c>
      <c r="G63" s="102"/>
      <c r="H63" s="102"/>
      <c r="I63" s="103">
        <v>52.86</v>
      </c>
      <c r="J63" s="103"/>
      <c r="K63" s="102" t="s">
        <v>10</v>
      </c>
      <c r="L63" s="102"/>
      <c r="M63" s="102"/>
      <c r="N63" s="102"/>
    </row>
    <row r="64" spans="1:14" s="48" customFormat="1" ht="12" customHeight="1" x14ac:dyDescent="0.2">
      <c r="A64" s="37" t="s">
        <v>284</v>
      </c>
      <c r="B64" s="35" t="s">
        <v>262</v>
      </c>
      <c r="C64" s="36">
        <v>40</v>
      </c>
      <c r="D64" s="100">
        <v>63</v>
      </c>
      <c r="E64" s="100"/>
      <c r="F64" s="101" t="s">
        <v>739</v>
      </c>
      <c r="G64" s="102"/>
      <c r="H64" s="102"/>
      <c r="I64" s="103">
        <v>62.51</v>
      </c>
      <c r="J64" s="103"/>
      <c r="K64" s="102" t="s">
        <v>10</v>
      </c>
      <c r="L64" s="102"/>
      <c r="M64" s="102"/>
      <c r="N64" s="102"/>
    </row>
    <row r="65" spans="1:14" s="48" customFormat="1" ht="12" customHeight="1" x14ac:dyDescent="0.2">
      <c r="A65" s="37" t="s">
        <v>285</v>
      </c>
      <c r="B65" s="35" t="s">
        <v>264</v>
      </c>
      <c r="C65" s="36">
        <v>50</v>
      </c>
      <c r="D65" s="100">
        <v>63</v>
      </c>
      <c r="E65" s="100"/>
      <c r="F65" s="101" t="s">
        <v>739</v>
      </c>
      <c r="G65" s="102"/>
      <c r="H65" s="102"/>
      <c r="I65" s="103">
        <v>91.52</v>
      </c>
      <c r="J65" s="103"/>
      <c r="K65" s="102" t="s">
        <v>10</v>
      </c>
      <c r="L65" s="102"/>
      <c r="M65" s="102"/>
      <c r="N65" s="102"/>
    </row>
    <row r="66" spans="1:14" s="48" customFormat="1" ht="12" customHeight="1" x14ac:dyDescent="0.2">
      <c r="A66" s="37" t="s">
        <v>286</v>
      </c>
      <c r="B66" s="35" t="s">
        <v>266</v>
      </c>
      <c r="C66" s="36">
        <v>65</v>
      </c>
      <c r="D66" s="100">
        <v>40</v>
      </c>
      <c r="E66" s="100"/>
      <c r="F66" s="101" t="s">
        <v>739</v>
      </c>
      <c r="G66" s="102"/>
      <c r="H66" s="102"/>
      <c r="I66" s="103">
        <v>186.49</v>
      </c>
      <c r="J66" s="103"/>
      <c r="K66" s="102" t="s">
        <v>10</v>
      </c>
      <c r="L66" s="102"/>
      <c r="M66" s="102"/>
      <c r="N66" s="102"/>
    </row>
    <row r="67" spans="1:14" s="48" customFormat="1" ht="12" customHeight="1" x14ac:dyDescent="0.2">
      <c r="A67" s="37" t="s">
        <v>287</v>
      </c>
      <c r="B67" s="35" t="s">
        <v>268</v>
      </c>
      <c r="C67" s="36">
        <v>80</v>
      </c>
      <c r="D67" s="100">
        <v>40</v>
      </c>
      <c r="E67" s="100"/>
      <c r="F67" s="101" t="s">
        <v>739</v>
      </c>
      <c r="G67" s="102"/>
      <c r="H67" s="102"/>
      <c r="I67" s="103">
        <v>252.11</v>
      </c>
      <c r="J67" s="103"/>
      <c r="K67" s="102" t="s">
        <v>10</v>
      </c>
      <c r="L67" s="102"/>
      <c r="M67" s="102"/>
      <c r="N67" s="102"/>
    </row>
    <row r="68" spans="1:14" s="48" customFormat="1" ht="12" customHeight="1" x14ac:dyDescent="0.2">
      <c r="A68" s="37" t="s">
        <v>288</v>
      </c>
      <c r="B68" s="35" t="s">
        <v>270</v>
      </c>
      <c r="C68" s="36">
        <v>100</v>
      </c>
      <c r="D68" s="100">
        <v>40</v>
      </c>
      <c r="E68" s="100"/>
      <c r="F68" s="101" t="s">
        <v>739</v>
      </c>
      <c r="G68" s="102"/>
      <c r="H68" s="102"/>
      <c r="I68" s="103">
        <v>518.03</v>
      </c>
      <c r="J68" s="103"/>
      <c r="K68" s="102" t="s">
        <v>10</v>
      </c>
      <c r="L68" s="102"/>
      <c r="M68" s="102"/>
      <c r="N68" s="102"/>
    </row>
    <row r="69" spans="1:14" s="48" customFormat="1" ht="15" customHeight="1" x14ac:dyDescent="0.2">
      <c r="A69" s="104" t="s">
        <v>289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</row>
    <row r="70" spans="1:14" s="48" customFormat="1" ht="12" customHeight="1" x14ac:dyDescent="0.2">
      <c r="A70" s="37" t="s">
        <v>290</v>
      </c>
      <c r="B70" s="35" t="s">
        <v>251</v>
      </c>
      <c r="C70" s="36">
        <v>8</v>
      </c>
      <c r="D70" s="100">
        <v>63</v>
      </c>
      <c r="E70" s="100"/>
      <c r="F70" s="101" t="s">
        <v>739</v>
      </c>
      <c r="G70" s="102"/>
      <c r="H70" s="102"/>
      <c r="I70" s="103">
        <v>18.989999999999998</v>
      </c>
      <c r="J70" s="103"/>
      <c r="K70" s="102" t="s">
        <v>10</v>
      </c>
      <c r="L70" s="102"/>
      <c r="M70" s="102"/>
      <c r="N70" s="102"/>
    </row>
    <row r="71" spans="1:14" s="48" customFormat="1" ht="12" customHeight="1" x14ac:dyDescent="0.2">
      <c r="A71" s="37" t="s">
        <v>291</v>
      </c>
      <c r="B71" s="35" t="s">
        <v>254</v>
      </c>
      <c r="C71" s="36">
        <v>10</v>
      </c>
      <c r="D71" s="100">
        <v>63</v>
      </c>
      <c r="E71" s="100"/>
      <c r="F71" s="101" t="s">
        <v>739</v>
      </c>
      <c r="G71" s="102"/>
      <c r="H71" s="102"/>
      <c r="I71" s="103">
        <v>18.989999999999998</v>
      </c>
      <c r="J71" s="103"/>
      <c r="K71" s="102" t="s">
        <v>10</v>
      </c>
      <c r="L71" s="102"/>
      <c r="M71" s="102"/>
      <c r="N71" s="102"/>
    </row>
    <row r="72" spans="1:14" s="48" customFormat="1" ht="12" customHeight="1" x14ac:dyDescent="0.2">
      <c r="A72" s="37" t="s">
        <v>292</v>
      </c>
      <c r="B72" s="35" t="s">
        <v>255</v>
      </c>
      <c r="C72" s="36">
        <v>15</v>
      </c>
      <c r="D72" s="100">
        <v>63</v>
      </c>
      <c r="E72" s="100"/>
      <c r="F72" s="101" t="s">
        <v>739</v>
      </c>
      <c r="G72" s="102"/>
      <c r="H72" s="102"/>
      <c r="I72" s="103">
        <v>21.07</v>
      </c>
      <c r="J72" s="103"/>
      <c r="K72" s="102" t="s">
        <v>10</v>
      </c>
      <c r="L72" s="102"/>
      <c r="M72" s="102"/>
      <c r="N72" s="102"/>
    </row>
    <row r="73" spans="1:14" s="48" customFormat="1" ht="12" customHeight="1" x14ac:dyDescent="0.2">
      <c r="A73" s="37" t="s">
        <v>293</v>
      </c>
      <c r="B73" s="35" t="s">
        <v>257</v>
      </c>
      <c r="C73" s="36">
        <v>20</v>
      </c>
      <c r="D73" s="100">
        <v>63</v>
      </c>
      <c r="E73" s="100"/>
      <c r="F73" s="101" t="s">
        <v>739</v>
      </c>
      <c r="G73" s="102"/>
      <c r="H73" s="102"/>
      <c r="I73" s="103">
        <v>26.94</v>
      </c>
      <c r="J73" s="103"/>
      <c r="K73" s="102" t="s">
        <v>10</v>
      </c>
      <c r="L73" s="102"/>
      <c r="M73" s="102"/>
      <c r="N73" s="102"/>
    </row>
    <row r="74" spans="1:14" s="48" customFormat="1" ht="12" customHeight="1" x14ac:dyDescent="0.2">
      <c r="A74" s="37" t="s">
        <v>294</v>
      </c>
      <c r="B74" s="35" t="s">
        <v>259</v>
      </c>
      <c r="C74" s="36">
        <v>25</v>
      </c>
      <c r="D74" s="100">
        <v>63</v>
      </c>
      <c r="E74" s="100"/>
      <c r="F74" s="101" t="s">
        <v>739</v>
      </c>
      <c r="G74" s="102"/>
      <c r="H74" s="102"/>
      <c r="I74" s="103">
        <v>36.950000000000003</v>
      </c>
      <c r="J74" s="103"/>
      <c r="K74" s="102" t="s">
        <v>10</v>
      </c>
      <c r="L74" s="102"/>
      <c r="M74" s="102"/>
      <c r="N74" s="102"/>
    </row>
    <row r="75" spans="1:14" s="48" customFormat="1" ht="12" customHeight="1" x14ac:dyDescent="0.2">
      <c r="A75" s="37" t="s">
        <v>295</v>
      </c>
      <c r="B75" s="35" t="s">
        <v>260</v>
      </c>
      <c r="C75" s="36">
        <v>32</v>
      </c>
      <c r="D75" s="100">
        <v>63</v>
      </c>
      <c r="E75" s="100"/>
      <c r="F75" s="101" t="s">
        <v>739</v>
      </c>
      <c r="G75" s="102"/>
      <c r="H75" s="102"/>
      <c r="I75" s="103">
        <v>51.81</v>
      </c>
      <c r="J75" s="103"/>
      <c r="K75" s="102" t="s">
        <v>10</v>
      </c>
      <c r="L75" s="102"/>
      <c r="M75" s="102"/>
      <c r="N75" s="102"/>
    </row>
    <row r="76" spans="1:14" s="48" customFormat="1" ht="12" customHeight="1" x14ac:dyDescent="0.2">
      <c r="A76" s="37" t="s">
        <v>296</v>
      </c>
      <c r="B76" s="35" t="s">
        <v>262</v>
      </c>
      <c r="C76" s="36">
        <v>40</v>
      </c>
      <c r="D76" s="100">
        <v>63</v>
      </c>
      <c r="E76" s="100"/>
      <c r="F76" s="101" t="s">
        <v>739</v>
      </c>
      <c r="G76" s="102"/>
      <c r="H76" s="102"/>
      <c r="I76" s="103">
        <v>74.25</v>
      </c>
      <c r="J76" s="103"/>
      <c r="K76" s="102" t="s">
        <v>10</v>
      </c>
      <c r="L76" s="102"/>
      <c r="M76" s="102"/>
      <c r="N76" s="102"/>
    </row>
    <row r="77" spans="1:14" s="48" customFormat="1" ht="12" customHeight="1" x14ac:dyDescent="0.2">
      <c r="A77" s="37" t="s">
        <v>297</v>
      </c>
      <c r="B77" s="35" t="s">
        <v>264</v>
      </c>
      <c r="C77" s="36">
        <v>50</v>
      </c>
      <c r="D77" s="100">
        <v>63</v>
      </c>
      <c r="E77" s="100"/>
      <c r="F77" s="101" t="s">
        <v>739</v>
      </c>
      <c r="G77" s="102"/>
      <c r="H77" s="102"/>
      <c r="I77" s="103">
        <v>103.61</v>
      </c>
      <c r="J77" s="103"/>
      <c r="K77" s="102" t="s">
        <v>10</v>
      </c>
      <c r="L77" s="102"/>
      <c r="M77" s="102"/>
      <c r="N77" s="102"/>
    </row>
    <row r="78" spans="1:14" s="48" customFormat="1" ht="12" customHeight="1" x14ac:dyDescent="0.2">
      <c r="A78" s="37" t="s">
        <v>298</v>
      </c>
      <c r="B78" s="35" t="s">
        <v>266</v>
      </c>
      <c r="C78" s="36">
        <v>65</v>
      </c>
      <c r="D78" s="100">
        <v>40</v>
      </c>
      <c r="E78" s="100"/>
      <c r="F78" s="101" t="s">
        <v>739</v>
      </c>
      <c r="G78" s="102"/>
      <c r="H78" s="102"/>
      <c r="I78" s="103">
        <v>217.58</v>
      </c>
      <c r="J78" s="103"/>
      <c r="K78" s="102" t="s">
        <v>10</v>
      </c>
      <c r="L78" s="102"/>
      <c r="M78" s="102"/>
      <c r="N78" s="102"/>
    </row>
    <row r="79" spans="1:14" s="48" customFormat="1" ht="12" customHeight="1" x14ac:dyDescent="0.2">
      <c r="A79" s="37" t="s">
        <v>299</v>
      </c>
      <c r="B79" s="35" t="s">
        <v>268</v>
      </c>
      <c r="C79" s="36">
        <v>80</v>
      </c>
      <c r="D79" s="100">
        <v>40</v>
      </c>
      <c r="E79" s="100"/>
      <c r="F79" s="101" t="s">
        <v>739</v>
      </c>
      <c r="G79" s="102"/>
      <c r="H79" s="102"/>
      <c r="I79" s="103">
        <v>281.47000000000003</v>
      </c>
      <c r="J79" s="103"/>
      <c r="K79" s="102" t="s">
        <v>10</v>
      </c>
      <c r="L79" s="102"/>
      <c r="M79" s="102"/>
      <c r="N79" s="102"/>
    </row>
    <row r="80" spans="1:14" s="48" customFormat="1" ht="12" customHeight="1" x14ac:dyDescent="0.2">
      <c r="A80" s="37" t="s">
        <v>300</v>
      </c>
      <c r="B80" s="35" t="s">
        <v>270</v>
      </c>
      <c r="C80" s="36">
        <v>100</v>
      </c>
      <c r="D80" s="100">
        <v>40</v>
      </c>
      <c r="E80" s="100"/>
      <c r="F80" s="101" t="s">
        <v>739</v>
      </c>
      <c r="G80" s="102"/>
      <c r="H80" s="102"/>
      <c r="I80" s="103">
        <v>535.30999999999995</v>
      </c>
      <c r="J80" s="103"/>
      <c r="K80" s="102" t="s">
        <v>10</v>
      </c>
      <c r="L80" s="102"/>
      <c r="M80" s="102"/>
      <c r="N80" s="102"/>
    </row>
    <row r="81" spans="1:14" s="48" customFormat="1" ht="12" customHeight="1" x14ac:dyDescent="0.2">
      <c r="A81" s="85" t="s">
        <v>41</v>
      </c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</row>
    <row r="82" spans="1:14" s="48" customFormat="1" ht="12" customHeight="1" x14ac:dyDescent="0.2">
      <c r="A82" s="23" t="s">
        <v>178</v>
      </c>
      <c r="B82" s="50" t="s">
        <v>42</v>
      </c>
      <c r="C82" s="3">
        <v>15</v>
      </c>
      <c r="D82" s="108">
        <v>40</v>
      </c>
      <c r="E82" s="109"/>
      <c r="F82" s="79" t="s">
        <v>9</v>
      </c>
      <c r="G82" s="80"/>
      <c r="H82" s="81"/>
      <c r="I82" s="110">
        <v>58.26</v>
      </c>
      <c r="J82" s="111"/>
      <c r="K82" s="79" t="s">
        <v>10</v>
      </c>
      <c r="L82" s="80"/>
      <c r="M82" s="80"/>
      <c r="N82" s="81"/>
    </row>
    <row r="83" spans="1:14" s="48" customFormat="1" ht="15" customHeight="1" x14ac:dyDescent="0.2">
      <c r="A83" s="23" t="s">
        <v>179</v>
      </c>
      <c r="B83" s="50" t="s">
        <v>43</v>
      </c>
      <c r="C83" s="3">
        <v>20</v>
      </c>
      <c r="D83" s="108">
        <v>40</v>
      </c>
      <c r="E83" s="109"/>
      <c r="F83" s="79" t="s">
        <v>9</v>
      </c>
      <c r="G83" s="80"/>
      <c r="H83" s="81"/>
      <c r="I83" s="110">
        <v>78.63</v>
      </c>
      <c r="J83" s="111"/>
      <c r="K83" s="79" t="s">
        <v>10</v>
      </c>
      <c r="L83" s="80"/>
      <c r="M83" s="80"/>
      <c r="N83" s="81"/>
    </row>
    <row r="84" spans="1:14" s="48" customFormat="1" ht="12" customHeight="1" x14ac:dyDescent="0.2">
      <c r="A84" s="23" t="s">
        <v>180</v>
      </c>
      <c r="B84" s="50" t="s">
        <v>44</v>
      </c>
      <c r="C84" s="3">
        <v>25</v>
      </c>
      <c r="D84" s="108">
        <v>40</v>
      </c>
      <c r="E84" s="109"/>
      <c r="F84" s="79" t="s">
        <v>9</v>
      </c>
      <c r="G84" s="80"/>
      <c r="H84" s="81"/>
      <c r="I84" s="110">
        <v>106.79</v>
      </c>
      <c r="J84" s="111"/>
      <c r="K84" s="79" t="s">
        <v>10</v>
      </c>
      <c r="L84" s="80"/>
      <c r="M84" s="80"/>
      <c r="N84" s="81"/>
    </row>
    <row r="85" spans="1:14" s="48" customFormat="1" ht="12" customHeight="1" x14ac:dyDescent="0.2">
      <c r="A85" s="23" t="s">
        <v>181</v>
      </c>
      <c r="B85" s="50" t="s">
        <v>45</v>
      </c>
      <c r="C85" s="3">
        <v>32</v>
      </c>
      <c r="D85" s="108">
        <v>40</v>
      </c>
      <c r="E85" s="109"/>
      <c r="F85" s="79" t="s">
        <v>9</v>
      </c>
      <c r="G85" s="80"/>
      <c r="H85" s="81"/>
      <c r="I85" s="110">
        <v>139.32</v>
      </c>
      <c r="J85" s="111"/>
      <c r="K85" s="79" t="s">
        <v>10</v>
      </c>
      <c r="L85" s="80"/>
      <c r="M85" s="80"/>
      <c r="N85" s="81"/>
    </row>
    <row r="86" spans="1:14" s="48" customFormat="1" ht="12" customHeight="1" x14ac:dyDescent="0.2">
      <c r="A86" s="23" t="s">
        <v>182</v>
      </c>
      <c r="B86" s="50" t="s">
        <v>46</v>
      </c>
      <c r="C86" s="3">
        <v>40</v>
      </c>
      <c r="D86" s="108">
        <v>40</v>
      </c>
      <c r="E86" s="109"/>
      <c r="F86" s="79" t="s">
        <v>9</v>
      </c>
      <c r="G86" s="80"/>
      <c r="H86" s="81"/>
      <c r="I86" s="110">
        <v>174.33</v>
      </c>
      <c r="J86" s="111"/>
      <c r="K86" s="79" t="s">
        <v>10</v>
      </c>
      <c r="L86" s="80"/>
      <c r="M86" s="80"/>
      <c r="N86" s="81"/>
    </row>
    <row r="87" spans="1:14" s="48" customFormat="1" ht="12" customHeight="1" x14ac:dyDescent="0.2">
      <c r="A87" s="23" t="s">
        <v>183</v>
      </c>
      <c r="B87" s="50" t="s">
        <v>47</v>
      </c>
      <c r="C87" s="3">
        <v>50</v>
      </c>
      <c r="D87" s="108">
        <v>40</v>
      </c>
      <c r="E87" s="109"/>
      <c r="F87" s="79" t="s">
        <v>9</v>
      </c>
      <c r="G87" s="80"/>
      <c r="H87" s="81"/>
      <c r="I87" s="110">
        <v>240.53</v>
      </c>
      <c r="J87" s="111"/>
      <c r="K87" s="79" t="s">
        <v>10</v>
      </c>
      <c r="L87" s="80"/>
      <c r="M87" s="80"/>
      <c r="N87" s="81"/>
    </row>
    <row r="88" spans="1:14" s="48" customFormat="1" ht="12" customHeight="1" x14ac:dyDescent="0.2">
      <c r="A88" s="23" t="s">
        <v>184</v>
      </c>
      <c r="B88" s="50" t="s">
        <v>48</v>
      </c>
      <c r="C88" s="3">
        <v>65</v>
      </c>
      <c r="D88" s="108">
        <v>40</v>
      </c>
      <c r="E88" s="109"/>
      <c r="F88" s="79" t="s">
        <v>9</v>
      </c>
      <c r="G88" s="80"/>
      <c r="H88" s="81"/>
      <c r="I88" s="110">
        <v>386.12</v>
      </c>
      <c r="J88" s="111"/>
      <c r="K88" s="79" t="s">
        <v>10</v>
      </c>
      <c r="L88" s="80"/>
      <c r="M88" s="80"/>
      <c r="N88" s="81"/>
    </row>
    <row r="89" spans="1:14" s="48" customFormat="1" ht="12" customHeight="1" x14ac:dyDescent="0.2">
      <c r="A89" s="23" t="s">
        <v>185</v>
      </c>
      <c r="B89" s="50" t="s">
        <v>49</v>
      </c>
      <c r="C89" s="3">
        <v>80</v>
      </c>
      <c r="D89" s="108">
        <v>40</v>
      </c>
      <c r="E89" s="109"/>
      <c r="F89" s="79" t="s">
        <v>9</v>
      </c>
      <c r="G89" s="80"/>
      <c r="H89" s="81"/>
      <c r="I89" s="110">
        <v>499.66</v>
      </c>
      <c r="J89" s="111"/>
      <c r="K89" s="79" t="s">
        <v>10</v>
      </c>
      <c r="L89" s="80"/>
      <c r="M89" s="80"/>
      <c r="N89" s="81"/>
    </row>
    <row r="90" spans="1:14" s="48" customFormat="1" ht="12" customHeight="1" x14ac:dyDescent="0.2">
      <c r="A90" s="23" t="s">
        <v>186</v>
      </c>
      <c r="B90" s="50" t="s">
        <v>50</v>
      </c>
      <c r="C90" s="3">
        <v>100</v>
      </c>
      <c r="D90" s="108">
        <v>40</v>
      </c>
      <c r="E90" s="109"/>
      <c r="F90" s="79" t="s">
        <v>9</v>
      </c>
      <c r="G90" s="80"/>
      <c r="H90" s="81"/>
      <c r="I90" s="110">
        <v>807.97</v>
      </c>
      <c r="J90" s="111"/>
      <c r="K90" s="79" t="s">
        <v>10</v>
      </c>
      <c r="L90" s="80"/>
      <c r="M90" s="80"/>
      <c r="N90" s="81"/>
    </row>
    <row r="91" spans="1:14" s="48" customFormat="1" ht="12" customHeight="1" x14ac:dyDescent="0.2">
      <c r="A91" s="85" t="s">
        <v>51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</row>
    <row r="92" spans="1:14" s="48" customFormat="1" ht="12" customHeight="1" x14ac:dyDescent="0.2">
      <c r="A92" s="37" t="s">
        <v>301</v>
      </c>
      <c r="B92" s="50" t="s">
        <v>53</v>
      </c>
      <c r="C92" s="3">
        <v>15</v>
      </c>
      <c r="D92" s="108">
        <v>40</v>
      </c>
      <c r="E92" s="109"/>
      <c r="F92" s="79" t="s">
        <v>54</v>
      </c>
      <c r="G92" s="80"/>
      <c r="H92" s="81"/>
      <c r="I92" s="110">
        <v>49.81</v>
      </c>
      <c r="J92" s="111"/>
      <c r="K92" s="79" t="s">
        <v>10</v>
      </c>
      <c r="L92" s="80"/>
      <c r="M92" s="80"/>
      <c r="N92" s="81"/>
    </row>
    <row r="93" spans="1:14" s="48" customFormat="1" ht="15" customHeight="1" x14ac:dyDescent="0.2">
      <c r="A93" s="37" t="s">
        <v>302</v>
      </c>
      <c r="B93" s="50" t="s">
        <v>55</v>
      </c>
      <c r="C93" s="3">
        <v>20</v>
      </c>
      <c r="D93" s="108">
        <v>40</v>
      </c>
      <c r="E93" s="109"/>
      <c r="F93" s="79" t="s">
        <v>54</v>
      </c>
      <c r="G93" s="80"/>
      <c r="H93" s="81"/>
      <c r="I93" s="110">
        <v>59.47</v>
      </c>
      <c r="J93" s="111"/>
      <c r="K93" s="79" t="s">
        <v>10</v>
      </c>
      <c r="L93" s="80"/>
      <c r="M93" s="80"/>
      <c r="N93" s="81"/>
    </row>
    <row r="94" spans="1:14" s="48" customFormat="1" ht="12" customHeight="1" x14ac:dyDescent="0.2">
      <c r="A94" s="37" t="s">
        <v>303</v>
      </c>
      <c r="B94" s="50" t="s">
        <v>56</v>
      </c>
      <c r="C94" s="3">
        <v>25</v>
      </c>
      <c r="D94" s="108">
        <v>40</v>
      </c>
      <c r="E94" s="109"/>
      <c r="F94" s="79" t="s">
        <v>54</v>
      </c>
      <c r="G94" s="80"/>
      <c r="H94" s="81"/>
      <c r="I94" s="110">
        <v>79.75</v>
      </c>
      <c r="J94" s="111"/>
      <c r="K94" s="79" t="s">
        <v>10</v>
      </c>
      <c r="L94" s="80"/>
      <c r="M94" s="80"/>
      <c r="N94" s="81"/>
    </row>
    <row r="95" spans="1:14" s="48" customFormat="1" ht="12" customHeight="1" x14ac:dyDescent="0.2">
      <c r="A95" s="37" t="s">
        <v>304</v>
      </c>
      <c r="B95" s="50" t="s">
        <v>57</v>
      </c>
      <c r="C95" s="3">
        <v>32</v>
      </c>
      <c r="D95" s="108">
        <v>40</v>
      </c>
      <c r="E95" s="109"/>
      <c r="F95" s="79" t="s">
        <v>54</v>
      </c>
      <c r="G95" s="80"/>
      <c r="H95" s="81"/>
      <c r="I95" s="110">
        <v>116.34</v>
      </c>
      <c r="J95" s="111"/>
      <c r="K95" s="79" t="s">
        <v>10</v>
      </c>
      <c r="L95" s="80"/>
      <c r="M95" s="80"/>
      <c r="N95" s="81"/>
    </row>
    <row r="96" spans="1:14" s="48" customFormat="1" ht="12" customHeight="1" x14ac:dyDescent="0.2">
      <c r="A96" s="37" t="s">
        <v>305</v>
      </c>
      <c r="B96" s="50" t="s">
        <v>58</v>
      </c>
      <c r="C96" s="3">
        <v>40</v>
      </c>
      <c r="D96" s="108">
        <v>40</v>
      </c>
      <c r="E96" s="109"/>
      <c r="F96" s="79" t="s">
        <v>54</v>
      </c>
      <c r="G96" s="80"/>
      <c r="H96" s="81"/>
      <c r="I96" s="110">
        <v>149.69</v>
      </c>
      <c r="J96" s="111"/>
      <c r="K96" s="79" t="s">
        <v>10</v>
      </c>
      <c r="L96" s="80"/>
      <c r="M96" s="80"/>
      <c r="N96" s="81"/>
    </row>
    <row r="97" spans="1:14" s="48" customFormat="1" ht="12" customHeight="1" x14ac:dyDescent="0.2">
      <c r="A97" s="37" t="s">
        <v>306</v>
      </c>
      <c r="B97" s="50" t="s">
        <v>59</v>
      </c>
      <c r="C97" s="3">
        <v>50</v>
      </c>
      <c r="D97" s="108">
        <v>40</v>
      </c>
      <c r="E97" s="109"/>
      <c r="F97" s="79" t="s">
        <v>54</v>
      </c>
      <c r="G97" s="80"/>
      <c r="H97" s="81"/>
      <c r="I97" s="110">
        <v>194.02</v>
      </c>
      <c r="J97" s="111"/>
      <c r="K97" s="79" t="s">
        <v>10</v>
      </c>
      <c r="L97" s="80"/>
      <c r="M97" s="80"/>
      <c r="N97" s="81"/>
    </row>
    <row r="98" spans="1:14" s="48" customFormat="1" ht="12" customHeight="1" x14ac:dyDescent="0.2">
      <c r="A98" s="37" t="s">
        <v>307</v>
      </c>
      <c r="B98" s="50" t="s">
        <v>60</v>
      </c>
      <c r="C98" s="3">
        <v>65</v>
      </c>
      <c r="D98" s="108">
        <v>16</v>
      </c>
      <c r="E98" s="109"/>
      <c r="F98" s="79" t="s">
        <v>54</v>
      </c>
      <c r="G98" s="80"/>
      <c r="H98" s="81"/>
      <c r="I98" s="110">
        <v>290</v>
      </c>
      <c r="J98" s="111"/>
      <c r="K98" s="79" t="s">
        <v>10</v>
      </c>
      <c r="L98" s="80"/>
      <c r="M98" s="80"/>
      <c r="N98" s="81"/>
    </row>
    <row r="99" spans="1:14" s="48" customFormat="1" ht="12" customHeight="1" x14ac:dyDescent="0.2">
      <c r="A99" s="37" t="s">
        <v>308</v>
      </c>
      <c r="B99" s="50" t="s">
        <v>61</v>
      </c>
      <c r="C99" s="3">
        <v>80</v>
      </c>
      <c r="D99" s="108">
        <v>16</v>
      </c>
      <c r="E99" s="109"/>
      <c r="F99" s="79" t="s">
        <v>54</v>
      </c>
      <c r="G99" s="80"/>
      <c r="H99" s="81"/>
      <c r="I99" s="110">
        <v>347.56</v>
      </c>
      <c r="J99" s="111"/>
      <c r="K99" s="79" t="s">
        <v>10</v>
      </c>
      <c r="L99" s="80"/>
      <c r="M99" s="80"/>
      <c r="N99" s="81"/>
    </row>
    <row r="100" spans="1:14" s="48" customFormat="1" ht="12" customHeight="1" x14ac:dyDescent="0.2">
      <c r="A100" s="37" t="s">
        <v>730</v>
      </c>
      <c r="B100" s="50" t="s">
        <v>62</v>
      </c>
      <c r="C100" s="3">
        <v>100</v>
      </c>
      <c r="D100" s="108">
        <v>16</v>
      </c>
      <c r="E100" s="109"/>
      <c r="F100" s="79" t="s">
        <v>54</v>
      </c>
      <c r="G100" s="80"/>
      <c r="H100" s="81"/>
      <c r="I100" s="110">
        <v>528</v>
      </c>
      <c r="J100" s="111"/>
      <c r="K100" s="79" t="s">
        <v>10</v>
      </c>
      <c r="L100" s="80"/>
      <c r="M100" s="80"/>
      <c r="N100" s="81"/>
    </row>
    <row r="101" spans="1:14" s="48" customFormat="1" ht="12" customHeight="1" x14ac:dyDescent="0.2">
      <c r="A101" s="85" t="s">
        <v>52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</row>
    <row r="102" spans="1:14" s="48" customFormat="1" ht="12" customHeight="1" x14ac:dyDescent="0.2">
      <c r="A102" s="23" t="s">
        <v>187</v>
      </c>
      <c r="B102" s="50" t="s">
        <v>63</v>
      </c>
      <c r="C102" s="3">
        <v>15</v>
      </c>
      <c r="D102" s="108">
        <v>40</v>
      </c>
      <c r="E102" s="109"/>
      <c r="F102" s="79" t="s">
        <v>9</v>
      </c>
      <c r="G102" s="80"/>
      <c r="H102" s="81"/>
      <c r="I102" s="110">
        <v>71.900000000000006</v>
      </c>
      <c r="J102" s="111"/>
      <c r="K102" s="79" t="s">
        <v>10</v>
      </c>
      <c r="L102" s="80"/>
      <c r="M102" s="80"/>
      <c r="N102" s="81"/>
    </row>
    <row r="103" spans="1:14" s="48" customFormat="1" ht="12" customHeight="1" x14ac:dyDescent="0.2">
      <c r="A103" s="23" t="s">
        <v>188</v>
      </c>
      <c r="B103" s="50" t="s">
        <v>64</v>
      </c>
      <c r="C103" s="3">
        <v>20</v>
      </c>
      <c r="D103" s="108">
        <v>40</v>
      </c>
      <c r="E103" s="109"/>
      <c r="F103" s="79" t="s">
        <v>9</v>
      </c>
      <c r="G103" s="80"/>
      <c r="H103" s="81"/>
      <c r="I103" s="110">
        <v>86.1</v>
      </c>
      <c r="J103" s="111"/>
      <c r="K103" s="79" t="s">
        <v>10</v>
      </c>
      <c r="L103" s="80"/>
      <c r="M103" s="80"/>
      <c r="N103" s="81"/>
    </row>
    <row r="104" spans="1:14" s="48" customFormat="1" ht="12" customHeight="1" x14ac:dyDescent="0.2">
      <c r="A104" s="23" t="s">
        <v>189</v>
      </c>
      <c r="B104" s="50" t="s">
        <v>65</v>
      </c>
      <c r="C104" s="3">
        <v>25</v>
      </c>
      <c r="D104" s="108">
        <v>40</v>
      </c>
      <c r="E104" s="109"/>
      <c r="F104" s="79" t="s">
        <v>9</v>
      </c>
      <c r="G104" s="80"/>
      <c r="H104" s="81"/>
      <c r="I104" s="110">
        <v>109.79</v>
      </c>
      <c r="J104" s="111"/>
      <c r="K104" s="79" t="s">
        <v>10</v>
      </c>
      <c r="L104" s="80"/>
      <c r="M104" s="80"/>
      <c r="N104" s="81"/>
    </row>
    <row r="105" spans="1:14" s="48" customFormat="1" ht="16.5" customHeight="1" x14ac:dyDescent="0.2">
      <c r="A105" s="23" t="s">
        <v>190</v>
      </c>
      <c r="B105" s="50" t="s">
        <v>66</v>
      </c>
      <c r="C105" s="3">
        <v>32</v>
      </c>
      <c r="D105" s="108">
        <v>40</v>
      </c>
      <c r="E105" s="109"/>
      <c r="F105" s="79" t="s">
        <v>9</v>
      </c>
      <c r="G105" s="80"/>
      <c r="H105" s="81"/>
      <c r="I105" s="110">
        <v>141.13999999999999</v>
      </c>
      <c r="J105" s="111"/>
      <c r="K105" s="79" t="s">
        <v>10</v>
      </c>
      <c r="L105" s="80"/>
      <c r="M105" s="80"/>
      <c r="N105" s="81"/>
    </row>
    <row r="106" spans="1:14" s="48" customFormat="1" ht="28.5" customHeight="1" x14ac:dyDescent="0.2">
      <c r="A106" s="23" t="s">
        <v>191</v>
      </c>
      <c r="B106" s="50" t="s">
        <v>67</v>
      </c>
      <c r="C106" s="3">
        <v>40</v>
      </c>
      <c r="D106" s="108">
        <v>40</v>
      </c>
      <c r="E106" s="109"/>
      <c r="F106" s="79" t="s">
        <v>9</v>
      </c>
      <c r="G106" s="80"/>
      <c r="H106" s="81"/>
      <c r="I106" s="110">
        <v>174.84</v>
      </c>
      <c r="J106" s="111"/>
      <c r="K106" s="79" t="s">
        <v>10</v>
      </c>
      <c r="L106" s="80"/>
      <c r="M106" s="80"/>
      <c r="N106" s="81"/>
    </row>
    <row r="107" spans="1:14" s="48" customFormat="1" ht="28.5" customHeight="1" x14ac:dyDescent="0.2">
      <c r="A107" s="23" t="s">
        <v>192</v>
      </c>
      <c r="B107" s="50" t="s">
        <v>68</v>
      </c>
      <c r="C107" s="3">
        <v>50</v>
      </c>
      <c r="D107" s="108">
        <v>40</v>
      </c>
      <c r="E107" s="109"/>
      <c r="F107" s="79" t="s">
        <v>9</v>
      </c>
      <c r="G107" s="80"/>
      <c r="H107" s="81"/>
      <c r="I107" s="110">
        <v>250.64</v>
      </c>
      <c r="J107" s="111"/>
      <c r="K107" s="79" t="s">
        <v>10</v>
      </c>
      <c r="L107" s="80"/>
      <c r="M107" s="80"/>
      <c r="N107" s="81"/>
    </row>
    <row r="108" spans="1:14" s="48" customFormat="1" ht="28.5" customHeight="1" x14ac:dyDescent="0.2">
      <c r="A108" s="23" t="s">
        <v>193</v>
      </c>
      <c r="B108" s="50" t="s">
        <v>69</v>
      </c>
      <c r="C108" s="3">
        <v>65</v>
      </c>
      <c r="D108" s="108">
        <v>16</v>
      </c>
      <c r="E108" s="109"/>
      <c r="F108" s="79" t="s">
        <v>9</v>
      </c>
      <c r="G108" s="80"/>
      <c r="H108" s="81"/>
      <c r="I108" s="110">
        <v>348.37</v>
      </c>
      <c r="J108" s="111"/>
      <c r="K108" s="79" t="s">
        <v>10</v>
      </c>
      <c r="L108" s="80"/>
      <c r="M108" s="80"/>
      <c r="N108" s="81"/>
    </row>
    <row r="109" spans="1:14" s="48" customFormat="1" ht="28.5" customHeight="1" x14ac:dyDescent="0.2">
      <c r="A109" s="23" t="s">
        <v>194</v>
      </c>
      <c r="B109" s="50" t="s">
        <v>70</v>
      </c>
      <c r="C109" s="3">
        <v>80</v>
      </c>
      <c r="D109" s="108">
        <v>16</v>
      </c>
      <c r="E109" s="109"/>
      <c r="F109" s="79" t="s">
        <v>9</v>
      </c>
      <c r="G109" s="80"/>
      <c r="H109" s="81"/>
      <c r="I109" s="110">
        <v>457.92</v>
      </c>
      <c r="J109" s="111"/>
      <c r="K109" s="79" t="s">
        <v>10</v>
      </c>
      <c r="L109" s="80"/>
      <c r="M109" s="80"/>
      <c r="N109" s="81"/>
    </row>
    <row r="110" spans="1:14" s="48" customFormat="1" ht="28.5" customHeight="1" x14ac:dyDescent="0.2">
      <c r="A110" s="23" t="s">
        <v>195</v>
      </c>
      <c r="B110" s="50" t="s">
        <v>71</v>
      </c>
      <c r="C110" s="3">
        <v>100</v>
      </c>
      <c r="D110" s="108">
        <v>16</v>
      </c>
      <c r="E110" s="109"/>
      <c r="F110" s="79" t="s">
        <v>9</v>
      </c>
      <c r="G110" s="80"/>
      <c r="H110" s="81"/>
      <c r="I110" s="110">
        <v>660.05</v>
      </c>
      <c r="J110" s="111"/>
      <c r="K110" s="79" t="s">
        <v>10</v>
      </c>
      <c r="L110" s="80"/>
      <c r="M110" s="80"/>
      <c r="N110" s="81"/>
    </row>
    <row r="111" spans="1:14" s="48" customFormat="1" ht="28.5" customHeight="1" x14ac:dyDescent="0.2">
      <c r="A111" s="23" t="s">
        <v>196</v>
      </c>
      <c r="B111" s="50" t="s">
        <v>72</v>
      </c>
      <c r="C111" s="3">
        <v>125</v>
      </c>
      <c r="D111" s="108">
        <v>16</v>
      </c>
      <c r="E111" s="109"/>
      <c r="F111" s="79" t="s">
        <v>9</v>
      </c>
      <c r="G111" s="80"/>
      <c r="H111" s="81"/>
      <c r="I111" s="110">
        <v>1060.54</v>
      </c>
      <c r="J111" s="111"/>
      <c r="K111" s="79" t="s">
        <v>10</v>
      </c>
      <c r="L111" s="80"/>
      <c r="M111" s="80"/>
      <c r="N111" s="81"/>
    </row>
    <row r="112" spans="1:14" s="48" customFormat="1" ht="28.5" customHeight="1" x14ac:dyDescent="0.2">
      <c r="A112" s="23" t="s">
        <v>197</v>
      </c>
      <c r="B112" s="50" t="s">
        <v>73</v>
      </c>
      <c r="C112" s="3">
        <v>150</v>
      </c>
      <c r="D112" s="108">
        <v>16</v>
      </c>
      <c r="E112" s="109"/>
      <c r="F112" s="79" t="s">
        <v>9</v>
      </c>
      <c r="G112" s="80"/>
      <c r="H112" s="81"/>
      <c r="I112" s="110">
        <v>1646.51</v>
      </c>
      <c r="J112" s="111"/>
      <c r="K112" s="79" t="s">
        <v>10</v>
      </c>
      <c r="L112" s="80"/>
      <c r="M112" s="80"/>
      <c r="N112" s="81"/>
    </row>
    <row r="113" spans="1:23" s="48" customFormat="1" ht="28.5" customHeight="1" x14ac:dyDescent="0.2">
      <c r="A113" s="115" t="s">
        <v>309</v>
      </c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</row>
    <row r="114" spans="1:23" s="48" customFormat="1" ht="28.5" customHeight="1" x14ac:dyDescent="0.2">
      <c r="A114" s="37" t="s">
        <v>310</v>
      </c>
      <c r="B114" s="50" t="s">
        <v>74</v>
      </c>
      <c r="C114" s="3">
        <v>8</v>
      </c>
      <c r="D114" s="108">
        <v>63</v>
      </c>
      <c r="E114" s="109"/>
      <c r="F114" s="79" t="s">
        <v>23</v>
      </c>
      <c r="G114" s="80"/>
      <c r="H114" s="81"/>
      <c r="I114" s="110">
        <v>25.38</v>
      </c>
      <c r="J114" s="111"/>
      <c r="K114" s="79" t="s">
        <v>10</v>
      </c>
      <c r="L114" s="80"/>
      <c r="M114" s="80"/>
      <c r="N114" s="81"/>
    </row>
    <row r="115" spans="1:23" s="48" customFormat="1" ht="28.5" customHeight="1" x14ac:dyDescent="0.2">
      <c r="A115" s="37" t="s">
        <v>311</v>
      </c>
      <c r="B115" s="50" t="s">
        <v>75</v>
      </c>
      <c r="C115" s="3">
        <v>10</v>
      </c>
      <c r="D115" s="108">
        <v>63</v>
      </c>
      <c r="E115" s="109"/>
      <c r="F115" s="79" t="s">
        <v>23</v>
      </c>
      <c r="G115" s="80"/>
      <c r="H115" s="81"/>
      <c r="I115" s="110">
        <v>26.95</v>
      </c>
      <c r="J115" s="111"/>
      <c r="K115" s="79" t="s">
        <v>10</v>
      </c>
      <c r="L115" s="80"/>
      <c r="M115" s="80"/>
      <c r="N115" s="81"/>
    </row>
    <row r="116" spans="1:23" s="48" customFormat="1" ht="28.5" customHeight="1" x14ac:dyDescent="0.2">
      <c r="A116" s="37" t="s">
        <v>312</v>
      </c>
      <c r="B116" s="50" t="s">
        <v>76</v>
      </c>
      <c r="C116" s="3">
        <v>15</v>
      </c>
      <c r="D116" s="108">
        <v>63</v>
      </c>
      <c r="E116" s="109"/>
      <c r="F116" s="79" t="s">
        <v>23</v>
      </c>
      <c r="G116" s="80"/>
      <c r="H116" s="81"/>
      <c r="I116" s="110">
        <v>34.03</v>
      </c>
      <c r="J116" s="111"/>
      <c r="K116" s="79" t="s">
        <v>10</v>
      </c>
      <c r="L116" s="80"/>
      <c r="M116" s="80"/>
      <c r="N116" s="81"/>
    </row>
    <row r="117" spans="1:23" s="48" customFormat="1" ht="28.5" customHeight="1" x14ac:dyDescent="0.2">
      <c r="A117" s="37" t="s">
        <v>313</v>
      </c>
      <c r="B117" s="45" t="s">
        <v>77</v>
      </c>
      <c r="C117" s="46">
        <v>20</v>
      </c>
      <c r="D117" s="129">
        <v>63</v>
      </c>
      <c r="E117" s="130"/>
      <c r="F117" s="126" t="s">
        <v>23</v>
      </c>
      <c r="G117" s="127"/>
      <c r="H117" s="128"/>
      <c r="I117" s="106">
        <v>43.58</v>
      </c>
      <c r="J117" s="107"/>
      <c r="K117" s="126" t="s">
        <v>10</v>
      </c>
      <c r="L117" s="127"/>
      <c r="M117" s="127"/>
      <c r="N117" s="128"/>
    </row>
    <row r="118" spans="1:23" s="48" customFormat="1" ht="28.5" customHeight="1" x14ac:dyDescent="0.2">
      <c r="A118" s="37" t="s">
        <v>314</v>
      </c>
      <c r="B118" s="45" t="s">
        <v>78</v>
      </c>
      <c r="C118" s="46">
        <v>25</v>
      </c>
      <c r="D118" s="129">
        <v>63</v>
      </c>
      <c r="E118" s="130"/>
      <c r="F118" s="126" t="s">
        <v>23</v>
      </c>
      <c r="G118" s="127"/>
      <c r="H118" s="128"/>
      <c r="I118" s="106">
        <v>61.93</v>
      </c>
      <c r="J118" s="107"/>
      <c r="K118" s="126" t="s">
        <v>10</v>
      </c>
      <c r="L118" s="127"/>
      <c r="M118" s="127"/>
      <c r="N118" s="128"/>
    </row>
    <row r="119" spans="1:23" s="48" customFormat="1" ht="28.5" customHeight="1" x14ac:dyDescent="0.2">
      <c r="A119" s="37" t="s">
        <v>315</v>
      </c>
      <c r="B119" s="45" t="s">
        <v>79</v>
      </c>
      <c r="C119" s="46">
        <v>32</v>
      </c>
      <c r="D119" s="129">
        <v>63</v>
      </c>
      <c r="E119" s="130"/>
      <c r="F119" s="126" t="s">
        <v>23</v>
      </c>
      <c r="G119" s="127"/>
      <c r="H119" s="128"/>
      <c r="I119" s="106">
        <v>83.4</v>
      </c>
      <c r="J119" s="107"/>
      <c r="K119" s="126" t="s">
        <v>10</v>
      </c>
      <c r="L119" s="127"/>
      <c r="M119" s="127"/>
      <c r="N119" s="128"/>
    </row>
    <row r="120" spans="1:23" s="48" customFormat="1" ht="28.5" customHeight="1" x14ac:dyDescent="0.2">
      <c r="A120" s="37" t="s">
        <v>316</v>
      </c>
      <c r="B120" s="45" t="s">
        <v>80</v>
      </c>
      <c r="C120" s="46">
        <v>40</v>
      </c>
      <c r="D120" s="129">
        <v>63</v>
      </c>
      <c r="E120" s="130"/>
      <c r="F120" s="126" t="s">
        <v>23</v>
      </c>
      <c r="G120" s="127"/>
      <c r="H120" s="128"/>
      <c r="I120" s="106">
        <v>131.04</v>
      </c>
      <c r="J120" s="107"/>
      <c r="K120" s="126" t="s">
        <v>10</v>
      </c>
      <c r="L120" s="127"/>
      <c r="M120" s="127"/>
      <c r="N120" s="128"/>
    </row>
    <row r="121" spans="1:23" s="48" customFormat="1" ht="28.5" customHeight="1" x14ac:dyDescent="0.2">
      <c r="A121" s="37" t="s">
        <v>317</v>
      </c>
      <c r="B121" s="45" t="s">
        <v>81</v>
      </c>
      <c r="C121" s="46">
        <v>50</v>
      </c>
      <c r="D121" s="129">
        <v>63</v>
      </c>
      <c r="E121" s="130"/>
      <c r="F121" s="126" t="s">
        <v>23</v>
      </c>
      <c r="G121" s="127"/>
      <c r="H121" s="128"/>
      <c r="I121" s="106">
        <v>170.86</v>
      </c>
      <c r="J121" s="107"/>
      <c r="K121" s="126" t="s">
        <v>10</v>
      </c>
      <c r="L121" s="127"/>
      <c r="M121" s="127"/>
      <c r="N121" s="128"/>
    </row>
    <row r="122" spans="1:23" s="48" customFormat="1" ht="28.5" customHeight="1" x14ac:dyDescent="0.2">
      <c r="A122" s="131" t="s">
        <v>318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spans="1:23" ht="24" x14ac:dyDescent="0.2">
      <c r="A123" s="37" t="s">
        <v>319</v>
      </c>
      <c r="B123" s="45" t="s">
        <v>82</v>
      </c>
      <c r="C123" s="46">
        <v>8</v>
      </c>
      <c r="D123" s="129">
        <v>63</v>
      </c>
      <c r="E123" s="130"/>
      <c r="F123" s="126" t="s">
        <v>23</v>
      </c>
      <c r="G123" s="127"/>
      <c r="H123" s="128"/>
      <c r="I123" s="106">
        <v>26.1</v>
      </c>
      <c r="J123" s="107"/>
      <c r="K123" s="126" t="s">
        <v>10</v>
      </c>
      <c r="L123" s="127"/>
      <c r="M123" s="127"/>
      <c r="N123" s="128"/>
    </row>
    <row r="124" spans="1:23" s="48" customFormat="1" ht="24" x14ac:dyDescent="0.2">
      <c r="A124" s="37" t="s">
        <v>320</v>
      </c>
      <c r="B124" s="45" t="s">
        <v>83</v>
      </c>
      <c r="C124" s="46">
        <v>10</v>
      </c>
      <c r="D124" s="129">
        <v>63</v>
      </c>
      <c r="E124" s="130"/>
      <c r="F124" s="126" t="s">
        <v>23</v>
      </c>
      <c r="G124" s="127"/>
      <c r="H124" s="128"/>
      <c r="I124" s="106">
        <v>26.95</v>
      </c>
      <c r="J124" s="107"/>
      <c r="K124" s="126" t="s">
        <v>10</v>
      </c>
      <c r="L124" s="127"/>
      <c r="M124" s="127"/>
      <c r="N124" s="12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s="48" customFormat="1" ht="24" x14ac:dyDescent="0.2">
      <c r="A125" s="37" t="s">
        <v>321</v>
      </c>
      <c r="B125" s="45" t="s">
        <v>84</v>
      </c>
      <c r="C125" s="46">
        <v>15</v>
      </c>
      <c r="D125" s="129">
        <v>63</v>
      </c>
      <c r="E125" s="130"/>
      <c r="F125" s="126" t="s">
        <v>23</v>
      </c>
      <c r="G125" s="127"/>
      <c r="H125" s="128"/>
      <c r="I125" s="106">
        <v>34.03</v>
      </c>
      <c r="J125" s="107"/>
      <c r="K125" s="126" t="s">
        <v>10</v>
      </c>
      <c r="L125" s="127"/>
      <c r="M125" s="127"/>
      <c r="N125" s="12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s="48" customFormat="1" ht="24" x14ac:dyDescent="0.2">
      <c r="A126" s="37" t="s">
        <v>322</v>
      </c>
      <c r="B126" s="45" t="s">
        <v>85</v>
      </c>
      <c r="C126" s="46">
        <v>20</v>
      </c>
      <c r="D126" s="129">
        <v>63</v>
      </c>
      <c r="E126" s="130"/>
      <c r="F126" s="126" t="s">
        <v>23</v>
      </c>
      <c r="G126" s="127"/>
      <c r="H126" s="128"/>
      <c r="I126" s="106">
        <v>43.58</v>
      </c>
      <c r="J126" s="107"/>
      <c r="K126" s="126" t="s">
        <v>10</v>
      </c>
      <c r="L126" s="127"/>
      <c r="M126" s="127"/>
      <c r="N126" s="12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s="48" customFormat="1" ht="24" x14ac:dyDescent="0.2">
      <c r="A127" s="37" t="s">
        <v>323</v>
      </c>
      <c r="B127" s="45" t="s">
        <v>86</v>
      </c>
      <c r="C127" s="46">
        <v>25</v>
      </c>
      <c r="D127" s="129">
        <v>63</v>
      </c>
      <c r="E127" s="130"/>
      <c r="F127" s="126" t="s">
        <v>23</v>
      </c>
      <c r="G127" s="127"/>
      <c r="H127" s="128"/>
      <c r="I127" s="106">
        <v>61.93</v>
      </c>
      <c r="J127" s="107"/>
      <c r="K127" s="126" t="s">
        <v>10</v>
      </c>
      <c r="L127" s="127"/>
      <c r="M127" s="127"/>
      <c r="N127" s="12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ht="24" x14ac:dyDescent="0.2">
      <c r="A128" s="37" t="s">
        <v>324</v>
      </c>
      <c r="B128" s="45" t="s">
        <v>87</v>
      </c>
      <c r="C128" s="46">
        <v>32</v>
      </c>
      <c r="D128" s="129">
        <v>63</v>
      </c>
      <c r="E128" s="130"/>
      <c r="F128" s="126" t="s">
        <v>23</v>
      </c>
      <c r="G128" s="127"/>
      <c r="H128" s="128"/>
      <c r="I128" s="106">
        <v>83.4</v>
      </c>
      <c r="J128" s="107"/>
      <c r="K128" s="126" t="s">
        <v>10</v>
      </c>
      <c r="L128" s="127"/>
      <c r="M128" s="127"/>
      <c r="N128" s="128"/>
    </row>
    <row r="129" spans="1:14" ht="24" customHeight="1" x14ac:dyDescent="0.2">
      <c r="A129" s="37" t="s">
        <v>325</v>
      </c>
      <c r="B129" s="45" t="s">
        <v>88</v>
      </c>
      <c r="C129" s="46">
        <v>40</v>
      </c>
      <c r="D129" s="129">
        <v>63</v>
      </c>
      <c r="E129" s="130"/>
      <c r="F129" s="126" t="s">
        <v>23</v>
      </c>
      <c r="G129" s="127"/>
      <c r="H129" s="128"/>
      <c r="I129" s="106">
        <v>131.04</v>
      </c>
      <c r="J129" s="107"/>
      <c r="K129" s="126" t="s">
        <v>10</v>
      </c>
      <c r="L129" s="127"/>
      <c r="M129" s="127"/>
      <c r="N129" s="128"/>
    </row>
    <row r="130" spans="1:14" ht="24" customHeight="1" x14ac:dyDescent="0.2">
      <c r="A130" s="37" t="s">
        <v>326</v>
      </c>
      <c r="B130" s="50" t="s">
        <v>89</v>
      </c>
      <c r="C130" s="3">
        <v>50</v>
      </c>
      <c r="D130" s="108">
        <v>63</v>
      </c>
      <c r="E130" s="109"/>
      <c r="F130" s="79" t="s">
        <v>23</v>
      </c>
      <c r="G130" s="80"/>
      <c r="H130" s="81"/>
      <c r="I130" s="110">
        <v>170.86</v>
      </c>
      <c r="J130" s="111"/>
      <c r="K130" s="79" t="s">
        <v>10</v>
      </c>
      <c r="L130" s="80"/>
      <c r="M130" s="80"/>
      <c r="N130" s="81"/>
    </row>
    <row r="132" spans="1:14" x14ac:dyDescent="0.2">
      <c r="A132" s="48"/>
      <c r="B132" s="19" t="s">
        <v>150</v>
      </c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8"/>
    </row>
    <row r="133" spans="1:14" x14ac:dyDescent="0.2">
      <c r="A133" s="48"/>
      <c r="B133" s="48" t="s">
        <v>215</v>
      </c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8"/>
      <c r="N133" s="8"/>
    </row>
    <row r="134" spans="1:14" ht="15" x14ac:dyDescent="0.2">
      <c r="A134" s="48"/>
      <c r="B134" s="20" t="s">
        <v>151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8"/>
      <c r="N134" s="8"/>
    </row>
    <row r="135" spans="1:14" ht="15" x14ac:dyDescent="0.2">
      <c r="A135" s="48"/>
      <c r="B135" s="20" t="s">
        <v>152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8"/>
      <c r="N135" s="8"/>
    </row>
  </sheetData>
  <sheetProtection password="8BF1" sheet="1" objects="1" scenarios="1" formatCells="0" sort="0" autoFilter="0" pivotTables="0"/>
  <mergeCells count="481">
    <mergeCell ref="A122:N122"/>
    <mergeCell ref="K66:N66"/>
    <mergeCell ref="D67:E67"/>
    <mergeCell ref="F67:H67"/>
    <mergeCell ref="I67:J67"/>
    <mergeCell ref="K67:N67"/>
    <mergeCell ref="D68:E68"/>
    <mergeCell ref="F68:H68"/>
    <mergeCell ref="I68:J68"/>
    <mergeCell ref="K68:N68"/>
    <mergeCell ref="D75:E75"/>
    <mergeCell ref="F75:H75"/>
    <mergeCell ref="I75:J75"/>
    <mergeCell ref="K75:N75"/>
    <mergeCell ref="D73:E73"/>
    <mergeCell ref="F73:H73"/>
    <mergeCell ref="I73:J73"/>
    <mergeCell ref="K73:N73"/>
    <mergeCell ref="D74:E74"/>
    <mergeCell ref="F74:H74"/>
    <mergeCell ref="I74:J74"/>
    <mergeCell ref="K74:N74"/>
    <mergeCell ref="D120:E120"/>
    <mergeCell ref="D72:E72"/>
    <mergeCell ref="F72:H72"/>
    <mergeCell ref="I72:J72"/>
    <mergeCell ref="K72:N72"/>
    <mergeCell ref="D58:E58"/>
    <mergeCell ref="F58:H58"/>
    <mergeCell ref="I58:J58"/>
    <mergeCell ref="K58:N58"/>
    <mergeCell ref="D59:E59"/>
    <mergeCell ref="F59:H59"/>
    <mergeCell ref="I59:J59"/>
    <mergeCell ref="K59:N59"/>
    <mergeCell ref="D60:E60"/>
    <mergeCell ref="F60:H60"/>
    <mergeCell ref="I60:J60"/>
    <mergeCell ref="K60:N60"/>
    <mergeCell ref="A69:N69"/>
    <mergeCell ref="D66:E66"/>
    <mergeCell ref="F66:H66"/>
    <mergeCell ref="I66:J66"/>
    <mergeCell ref="D61:E61"/>
    <mergeCell ref="F61:H61"/>
    <mergeCell ref="I61:J61"/>
    <mergeCell ref="K61:N61"/>
    <mergeCell ref="D62:E62"/>
    <mergeCell ref="F62:H62"/>
    <mergeCell ref="I62:J62"/>
    <mergeCell ref="K62:N62"/>
    <mergeCell ref="K63:N63"/>
    <mergeCell ref="D64:E64"/>
    <mergeCell ref="F64:H64"/>
    <mergeCell ref="I64:J64"/>
    <mergeCell ref="K64:N64"/>
    <mergeCell ref="D65:E65"/>
    <mergeCell ref="F65:H65"/>
    <mergeCell ref="I65:J65"/>
    <mergeCell ref="K65:N65"/>
    <mergeCell ref="D52:E52"/>
    <mergeCell ref="F52:H52"/>
    <mergeCell ref="I52:J52"/>
    <mergeCell ref="K52:N52"/>
    <mergeCell ref="D53:E53"/>
    <mergeCell ref="F53:H53"/>
    <mergeCell ref="I53:J53"/>
    <mergeCell ref="K53:N53"/>
    <mergeCell ref="A45:N45"/>
    <mergeCell ref="D49:E49"/>
    <mergeCell ref="F49:H49"/>
    <mergeCell ref="I49:J49"/>
    <mergeCell ref="K49:N49"/>
    <mergeCell ref="D50:E50"/>
    <mergeCell ref="F50:H50"/>
    <mergeCell ref="I50:J50"/>
    <mergeCell ref="K50:N50"/>
    <mergeCell ref="D51:E51"/>
    <mergeCell ref="F51:H51"/>
    <mergeCell ref="I51:J51"/>
    <mergeCell ref="K51:N51"/>
    <mergeCell ref="D46:E46"/>
    <mergeCell ref="F46:H46"/>
    <mergeCell ref="I46:J46"/>
    <mergeCell ref="K46:N46"/>
    <mergeCell ref="D47:E47"/>
    <mergeCell ref="F47:H47"/>
    <mergeCell ref="I47:J47"/>
    <mergeCell ref="K47:N47"/>
    <mergeCell ref="D48:E48"/>
    <mergeCell ref="F48:H48"/>
    <mergeCell ref="I48:J48"/>
    <mergeCell ref="K48:N48"/>
    <mergeCell ref="D129:E129"/>
    <mergeCell ref="F129:H129"/>
    <mergeCell ref="I129:J129"/>
    <mergeCell ref="K129:N129"/>
    <mergeCell ref="D130:E130"/>
    <mergeCell ref="F130:H130"/>
    <mergeCell ref="I130:J130"/>
    <mergeCell ref="K130:N130"/>
    <mergeCell ref="I127:J127"/>
    <mergeCell ref="K127:N127"/>
    <mergeCell ref="D126:E126"/>
    <mergeCell ref="F126:H126"/>
    <mergeCell ref="I126:J126"/>
    <mergeCell ref="K126:N126"/>
    <mergeCell ref="D121:E121"/>
    <mergeCell ref="F121:H121"/>
    <mergeCell ref="I121:J121"/>
    <mergeCell ref="K121:N121"/>
    <mergeCell ref="D128:E128"/>
    <mergeCell ref="F128:H128"/>
    <mergeCell ref="I128:J128"/>
    <mergeCell ref="K128:N128"/>
    <mergeCell ref="D127:E127"/>
    <mergeCell ref="F127:H127"/>
    <mergeCell ref="D124:E124"/>
    <mergeCell ref="F124:H124"/>
    <mergeCell ref="I124:J124"/>
    <mergeCell ref="K124:N124"/>
    <mergeCell ref="D125:E125"/>
    <mergeCell ref="F125:H125"/>
    <mergeCell ref="I125:J125"/>
    <mergeCell ref="K125:N125"/>
    <mergeCell ref="D123:E123"/>
    <mergeCell ref="F123:H123"/>
    <mergeCell ref="F120:H120"/>
    <mergeCell ref="I120:J120"/>
    <mergeCell ref="K120:N120"/>
    <mergeCell ref="I118:J118"/>
    <mergeCell ref="K118:N118"/>
    <mergeCell ref="I112:J112"/>
    <mergeCell ref="K112:N112"/>
    <mergeCell ref="D118:E118"/>
    <mergeCell ref="F118:H118"/>
    <mergeCell ref="D119:E119"/>
    <mergeCell ref="F119:H119"/>
    <mergeCell ref="I119:J119"/>
    <mergeCell ref="K119:N119"/>
    <mergeCell ref="I123:J123"/>
    <mergeCell ref="K123:N123"/>
    <mergeCell ref="D111:E111"/>
    <mergeCell ref="F111:H111"/>
    <mergeCell ref="D114:E114"/>
    <mergeCell ref="F114:H114"/>
    <mergeCell ref="I114:J114"/>
    <mergeCell ref="K114:N114"/>
    <mergeCell ref="D115:E115"/>
    <mergeCell ref="F115:H115"/>
    <mergeCell ref="I115:J115"/>
    <mergeCell ref="K115:N115"/>
    <mergeCell ref="F116:H116"/>
    <mergeCell ref="I116:J116"/>
    <mergeCell ref="K116:N116"/>
    <mergeCell ref="D117:E117"/>
    <mergeCell ref="F117:H117"/>
    <mergeCell ref="I117:J117"/>
    <mergeCell ref="K117:N117"/>
    <mergeCell ref="D116:E116"/>
    <mergeCell ref="I111:J111"/>
    <mergeCell ref="K111:N111"/>
    <mergeCell ref="D112:E112"/>
    <mergeCell ref="F112:H112"/>
    <mergeCell ref="D110:E110"/>
    <mergeCell ref="F110:H110"/>
    <mergeCell ref="I110:J110"/>
    <mergeCell ref="K110:N110"/>
    <mergeCell ref="I97:J97"/>
    <mergeCell ref="K97:N97"/>
    <mergeCell ref="D98:E98"/>
    <mergeCell ref="F98:H98"/>
    <mergeCell ref="I98:J98"/>
    <mergeCell ref="K98:N98"/>
    <mergeCell ref="D99:E99"/>
    <mergeCell ref="F99:H99"/>
    <mergeCell ref="I99:J99"/>
    <mergeCell ref="K99:N99"/>
    <mergeCell ref="D100:E100"/>
    <mergeCell ref="F100:H100"/>
    <mergeCell ref="I100:J100"/>
    <mergeCell ref="K100:N100"/>
    <mergeCell ref="I102:J102"/>
    <mergeCell ref="K102:N102"/>
    <mergeCell ref="F106:H106"/>
    <mergeCell ref="I106:J106"/>
    <mergeCell ref="K106:N106"/>
    <mergeCell ref="D107:E107"/>
    <mergeCell ref="D104:E104"/>
    <mergeCell ref="F104:H104"/>
    <mergeCell ref="I104:J104"/>
    <mergeCell ref="K104:N104"/>
    <mergeCell ref="D105:E105"/>
    <mergeCell ref="F105:H105"/>
    <mergeCell ref="I105:J105"/>
    <mergeCell ref="K105:N105"/>
    <mergeCell ref="D109:E109"/>
    <mergeCell ref="F109:H109"/>
    <mergeCell ref="I109:J109"/>
    <mergeCell ref="K109:N109"/>
    <mergeCell ref="F107:H107"/>
    <mergeCell ref="I107:J107"/>
    <mergeCell ref="K107:N107"/>
    <mergeCell ref="D108:E108"/>
    <mergeCell ref="F108:H108"/>
    <mergeCell ref="I108:J108"/>
    <mergeCell ref="K108:N108"/>
    <mergeCell ref="D106:E106"/>
    <mergeCell ref="D103:E103"/>
    <mergeCell ref="F103:H103"/>
    <mergeCell ref="I103:J103"/>
    <mergeCell ref="K103:N103"/>
    <mergeCell ref="D102:E102"/>
    <mergeCell ref="F102:H102"/>
    <mergeCell ref="D92:E92"/>
    <mergeCell ref="F92:H92"/>
    <mergeCell ref="I92:J92"/>
    <mergeCell ref="K92:N92"/>
    <mergeCell ref="D93:E93"/>
    <mergeCell ref="F93:H93"/>
    <mergeCell ref="I93:J93"/>
    <mergeCell ref="K93:N93"/>
    <mergeCell ref="F94:H94"/>
    <mergeCell ref="I94:J94"/>
    <mergeCell ref="D96:E96"/>
    <mergeCell ref="F96:H96"/>
    <mergeCell ref="I96:J96"/>
    <mergeCell ref="K96:N96"/>
    <mergeCell ref="D94:E94"/>
    <mergeCell ref="D87:E87"/>
    <mergeCell ref="F87:H87"/>
    <mergeCell ref="I87:J87"/>
    <mergeCell ref="K87:N87"/>
    <mergeCell ref="I85:J85"/>
    <mergeCell ref="K85:N85"/>
    <mergeCell ref="D86:E86"/>
    <mergeCell ref="F86:H86"/>
    <mergeCell ref="D89:E89"/>
    <mergeCell ref="F89:H89"/>
    <mergeCell ref="I89:J89"/>
    <mergeCell ref="K89:N89"/>
    <mergeCell ref="D85:E85"/>
    <mergeCell ref="F85:H85"/>
    <mergeCell ref="I86:J86"/>
    <mergeCell ref="K86:N86"/>
    <mergeCell ref="D90:E90"/>
    <mergeCell ref="F90:H90"/>
    <mergeCell ref="I90:J90"/>
    <mergeCell ref="K90:N90"/>
    <mergeCell ref="D88:E88"/>
    <mergeCell ref="F88:H88"/>
    <mergeCell ref="I88:J88"/>
    <mergeCell ref="K88:N88"/>
    <mergeCell ref="D97:E97"/>
    <mergeCell ref="F97:H97"/>
    <mergeCell ref="K94:N94"/>
    <mergeCell ref="D95:E95"/>
    <mergeCell ref="F95:H95"/>
    <mergeCell ref="I95:J95"/>
    <mergeCell ref="K95:N95"/>
    <mergeCell ref="D82:E82"/>
    <mergeCell ref="F82:H82"/>
    <mergeCell ref="I82:J82"/>
    <mergeCell ref="K82:N82"/>
    <mergeCell ref="F83:H83"/>
    <mergeCell ref="I83:J83"/>
    <mergeCell ref="K83:N83"/>
    <mergeCell ref="D84:E84"/>
    <mergeCell ref="F84:H84"/>
    <mergeCell ref="I84:J84"/>
    <mergeCell ref="D83:E83"/>
    <mergeCell ref="K84:N84"/>
    <mergeCell ref="K79:N79"/>
    <mergeCell ref="D78:E78"/>
    <mergeCell ref="F78:H78"/>
    <mergeCell ref="I78:J78"/>
    <mergeCell ref="K78:N78"/>
    <mergeCell ref="D80:E80"/>
    <mergeCell ref="F80:H80"/>
    <mergeCell ref="I80:J80"/>
    <mergeCell ref="K80:N80"/>
    <mergeCell ref="D79:E79"/>
    <mergeCell ref="F79:H79"/>
    <mergeCell ref="I79:J79"/>
    <mergeCell ref="F42:H42"/>
    <mergeCell ref="I42:J42"/>
    <mergeCell ref="K42:N42"/>
    <mergeCell ref="D44:E44"/>
    <mergeCell ref="F44:H44"/>
    <mergeCell ref="I44:J44"/>
    <mergeCell ref="K44:N44"/>
    <mergeCell ref="D42:E42"/>
    <mergeCell ref="D41:E41"/>
    <mergeCell ref="F41:H41"/>
    <mergeCell ref="I41:J41"/>
    <mergeCell ref="K41:N41"/>
    <mergeCell ref="D43:E43"/>
    <mergeCell ref="F43:H43"/>
    <mergeCell ref="I43:J43"/>
    <mergeCell ref="K43:N43"/>
    <mergeCell ref="K29:N29"/>
    <mergeCell ref="D30:E30"/>
    <mergeCell ref="F30:H30"/>
    <mergeCell ref="I30:J30"/>
    <mergeCell ref="D56:E56"/>
    <mergeCell ref="F56:H56"/>
    <mergeCell ref="I56:J56"/>
    <mergeCell ref="K56:N56"/>
    <mergeCell ref="D76:E76"/>
    <mergeCell ref="F76:H76"/>
    <mergeCell ref="I76:J76"/>
    <mergeCell ref="K76:N76"/>
    <mergeCell ref="K30:N30"/>
    <mergeCell ref="D31:E31"/>
    <mergeCell ref="F31:H31"/>
    <mergeCell ref="I31:J31"/>
    <mergeCell ref="K31:N31"/>
    <mergeCell ref="D32:E32"/>
    <mergeCell ref="F32:H32"/>
    <mergeCell ref="I32:J32"/>
    <mergeCell ref="K32:N32"/>
    <mergeCell ref="D36:E36"/>
    <mergeCell ref="F36:H36"/>
    <mergeCell ref="I36:J36"/>
    <mergeCell ref="D1:E1"/>
    <mergeCell ref="F1:H1"/>
    <mergeCell ref="I1:J1"/>
    <mergeCell ref="K1:N1"/>
    <mergeCell ref="D23:E23"/>
    <mergeCell ref="D21:E21"/>
    <mergeCell ref="F21:H21"/>
    <mergeCell ref="I21:J21"/>
    <mergeCell ref="K21:N21"/>
    <mergeCell ref="D20:E20"/>
    <mergeCell ref="F20:H20"/>
    <mergeCell ref="I20:J20"/>
    <mergeCell ref="K20:N20"/>
    <mergeCell ref="I19:J19"/>
    <mergeCell ref="K19:N19"/>
    <mergeCell ref="I12:J12"/>
    <mergeCell ref="A22:N22"/>
    <mergeCell ref="D18:E18"/>
    <mergeCell ref="F18:H18"/>
    <mergeCell ref="I18:J18"/>
    <mergeCell ref="K18:N18"/>
    <mergeCell ref="D19:E19"/>
    <mergeCell ref="F19:H19"/>
    <mergeCell ref="F23:H23"/>
    <mergeCell ref="D26:E26"/>
    <mergeCell ref="F26:H26"/>
    <mergeCell ref="I26:J26"/>
    <mergeCell ref="K26:N26"/>
    <mergeCell ref="D40:E40"/>
    <mergeCell ref="F40:H40"/>
    <mergeCell ref="I40:J40"/>
    <mergeCell ref="K40:N40"/>
    <mergeCell ref="D38:E38"/>
    <mergeCell ref="D27:E27"/>
    <mergeCell ref="F27:H27"/>
    <mergeCell ref="I27:J27"/>
    <mergeCell ref="K27:N27"/>
    <mergeCell ref="D34:E34"/>
    <mergeCell ref="F34:H34"/>
    <mergeCell ref="I34:J34"/>
    <mergeCell ref="K34:N34"/>
    <mergeCell ref="D28:E28"/>
    <mergeCell ref="F28:H28"/>
    <mergeCell ref="I28:J28"/>
    <mergeCell ref="K28:N28"/>
    <mergeCell ref="D29:E29"/>
    <mergeCell ref="F29:H29"/>
    <mergeCell ref="I29:J29"/>
    <mergeCell ref="I23:J23"/>
    <mergeCell ref="K23:N23"/>
    <mergeCell ref="D24:E24"/>
    <mergeCell ref="F24:H24"/>
    <mergeCell ref="I24:J24"/>
    <mergeCell ref="K24:N24"/>
    <mergeCell ref="D25:E25"/>
    <mergeCell ref="F25:H25"/>
    <mergeCell ref="I25:J25"/>
    <mergeCell ref="K25:N25"/>
    <mergeCell ref="K10:N10"/>
    <mergeCell ref="K17:N17"/>
    <mergeCell ref="D14:E14"/>
    <mergeCell ref="F14:H14"/>
    <mergeCell ref="I14:J14"/>
    <mergeCell ref="K14:N14"/>
    <mergeCell ref="D15:E15"/>
    <mergeCell ref="F15:H15"/>
    <mergeCell ref="I15:J15"/>
    <mergeCell ref="K15:N15"/>
    <mergeCell ref="D16:E16"/>
    <mergeCell ref="K12:N12"/>
    <mergeCell ref="K8:N8"/>
    <mergeCell ref="I5:J5"/>
    <mergeCell ref="K5:N5"/>
    <mergeCell ref="D6:E6"/>
    <mergeCell ref="F16:H16"/>
    <mergeCell ref="I16:J16"/>
    <mergeCell ref="K16:N16"/>
    <mergeCell ref="I11:J11"/>
    <mergeCell ref="K11:N11"/>
    <mergeCell ref="D12:E12"/>
    <mergeCell ref="F12:H12"/>
    <mergeCell ref="D7:E7"/>
    <mergeCell ref="F7:H7"/>
    <mergeCell ref="I7:J7"/>
    <mergeCell ref="K7:N7"/>
    <mergeCell ref="D9:E9"/>
    <mergeCell ref="D11:E11"/>
    <mergeCell ref="F11:H11"/>
    <mergeCell ref="F9:H9"/>
    <mergeCell ref="I9:J9"/>
    <mergeCell ref="K9:N9"/>
    <mergeCell ref="D10:E10"/>
    <mergeCell ref="F10:H10"/>
    <mergeCell ref="I10:J10"/>
    <mergeCell ref="A2:N2"/>
    <mergeCell ref="A3:N3"/>
    <mergeCell ref="F6:H6"/>
    <mergeCell ref="I6:J6"/>
    <mergeCell ref="K6:N6"/>
    <mergeCell ref="A113:N113"/>
    <mergeCell ref="A13:N13"/>
    <mergeCell ref="A33:N33"/>
    <mergeCell ref="A81:N81"/>
    <mergeCell ref="A91:N91"/>
    <mergeCell ref="A101:N101"/>
    <mergeCell ref="D17:E17"/>
    <mergeCell ref="F17:H17"/>
    <mergeCell ref="I17:J17"/>
    <mergeCell ref="D4:E4"/>
    <mergeCell ref="F4:H4"/>
    <mergeCell ref="I4:J4"/>
    <mergeCell ref="K4:N4"/>
    <mergeCell ref="D5:E5"/>
    <mergeCell ref="F5:H5"/>
    <mergeCell ref="D8:E8"/>
    <mergeCell ref="F8:H8"/>
    <mergeCell ref="I8:J8"/>
    <mergeCell ref="D35:E35"/>
    <mergeCell ref="F35:H35"/>
    <mergeCell ref="I35:J35"/>
    <mergeCell ref="K35:N35"/>
    <mergeCell ref="D37:E37"/>
    <mergeCell ref="F37:H37"/>
    <mergeCell ref="I37:J37"/>
    <mergeCell ref="K37:N37"/>
    <mergeCell ref="D39:E39"/>
    <mergeCell ref="F39:H39"/>
    <mergeCell ref="I39:J39"/>
    <mergeCell ref="K39:N39"/>
    <mergeCell ref="K36:N36"/>
    <mergeCell ref="F38:H38"/>
    <mergeCell ref="I38:J38"/>
    <mergeCell ref="K38:N38"/>
    <mergeCell ref="D55:E55"/>
    <mergeCell ref="F55:H55"/>
    <mergeCell ref="I55:J55"/>
    <mergeCell ref="K55:N55"/>
    <mergeCell ref="D54:E54"/>
    <mergeCell ref="F54:H54"/>
    <mergeCell ref="I54:J54"/>
    <mergeCell ref="K54:N54"/>
    <mergeCell ref="D77:E77"/>
    <mergeCell ref="F77:H77"/>
    <mergeCell ref="I77:J77"/>
    <mergeCell ref="K77:N77"/>
    <mergeCell ref="A57:N57"/>
    <mergeCell ref="D70:E70"/>
    <mergeCell ref="F70:H70"/>
    <mergeCell ref="I70:J70"/>
    <mergeCell ref="K70:N70"/>
    <mergeCell ref="D71:E71"/>
    <mergeCell ref="F71:H71"/>
    <mergeCell ref="I71:J71"/>
    <mergeCell ref="K71:N71"/>
    <mergeCell ref="D63:E63"/>
    <mergeCell ref="F63:H63"/>
    <mergeCell ref="I63:J63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="85" zoomScaleNormal="85" workbookViewId="0">
      <pane ySplit="1" topLeftCell="A41" activePane="bottomLeft" state="frozen"/>
      <selection pane="bottomLeft" activeCell="O1" sqref="O1"/>
    </sheetView>
  </sheetViews>
  <sheetFormatPr defaultRowHeight="12.75" x14ac:dyDescent="0.2"/>
  <cols>
    <col min="1" max="1" width="12.6640625" style="1" customWidth="1"/>
    <col min="2" max="2" width="32.6640625" customWidth="1"/>
    <col min="3" max="3" width="8.1640625" style="13" customWidth="1"/>
    <col min="4" max="4" width="10.6640625" style="13" customWidth="1"/>
    <col min="5" max="5" width="32.6640625" style="13" hidden="1" customWidth="1"/>
    <col min="6" max="6" width="9.33203125" style="13"/>
    <col min="7" max="7" width="8" style="13" customWidth="1"/>
    <col min="8" max="8" width="9.33203125" style="13" hidden="1" customWidth="1"/>
    <col min="9" max="11" width="9.33203125" style="13"/>
    <col min="12" max="12" width="6.5" style="13" customWidth="1"/>
    <col min="13" max="13" width="9.33203125" style="13" hidden="1" customWidth="1"/>
    <col min="14" max="14" width="9.33203125" style="13"/>
    <col min="15" max="15" width="26" customWidth="1"/>
  </cols>
  <sheetData>
    <row r="1" spans="1:15" s="2" customFormat="1" ht="21.95" customHeight="1" x14ac:dyDescent="0.2">
      <c r="A1" s="7" t="s">
        <v>0</v>
      </c>
      <c r="B1" s="6" t="s">
        <v>4</v>
      </c>
      <c r="C1" s="9" t="s">
        <v>5</v>
      </c>
      <c r="D1" s="89" t="s">
        <v>6</v>
      </c>
      <c r="E1" s="90"/>
      <c r="F1" s="89" t="s">
        <v>7</v>
      </c>
      <c r="G1" s="91"/>
      <c r="H1" s="90"/>
      <c r="I1" s="92" t="s">
        <v>99</v>
      </c>
      <c r="J1" s="90"/>
      <c r="K1" s="89" t="s">
        <v>8</v>
      </c>
      <c r="L1" s="91"/>
      <c r="M1" s="91"/>
      <c r="N1" s="90"/>
      <c r="O1" s="21" t="s">
        <v>153</v>
      </c>
    </row>
    <row r="2" spans="1:15" s="2" customFormat="1" ht="17.100000000000001" customHeight="1" x14ac:dyDescent="0.2">
      <c r="A2" s="85" t="s">
        <v>92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5" s="2" customFormat="1" ht="17.100000000000001" customHeight="1" x14ac:dyDescent="0.2">
      <c r="A3" s="85" t="s">
        <v>93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5" s="2" customFormat="1" ht="15.75" customHeight="1" x14ac:dyDescent="0.2">
      <c r="A4" s="24" t="s">
        <v>199</v>
      </c>
      <c r="B4" s="10" t="s">
        <v>121</v>
      </c>
      <c r="C4" s="14">
        <v>15</v>
      </c>
      <c r="D4" s="77">
        <v>40</v>
      </c>
      <c r="E4" s="78"/>
      <c r="F4" s="79" t="s">
        <v>102</v>
      </c>
      <c r="G4" s="80"/>
      <c r="H4" s="81"/>
      <c r="I4" s="82">
        <v>20.96</v>
      </c>
      <c r="J4" s="83"/>
      <c r="K4" s="79" t="s">
        <v>101</v>
      </c>
      <c r="L4" s="80"/>
      <c r="M4" s="80"/>
      <c r="N4" s="81"/>
    </row>
    <row r="5" spans="1:15" s="2" customFormat="1" ht="15.75" customHeight="1" x14ac:dyDescent="0.2">
      <c r="A5" s="24" t="s">
        <v>200</v>
      </c>
      <c r="B5" s="10" t="s">
        <v>122</v>
      </c>
      <c r="C5" s="14">
        <v>20</v>
      </c>
      <c r="D5" s="77">
        <v>40</v>
      </c>
      <c r="E5" s="78"/>
      <c r="F5" s="79" t="s">
        <v>102</v>
      </c>
      <c r="G5" s="80"/>
      <c r="H5" s="81"/>
      <c r="I5" s="82">
        <v>24.45</v>
      </c>
      <c r="J5" s="83"/>
      <c r="K5" s="79" t="s">
        <v>101</v>
      </c>
      <c r="L5" s="80"/>
      <c r="M5" s="80"/>
      <c r="N5" s="81"/>
    </row>
    <row r="6" spans="1:15" s="2" customFormat="1" ht="15.75" customHeight="1" x14ac:dyDescent="0.2">
      <c r="A6" s="24" t="s">
        <v>201</v>
      </c>
      <c r="B6" s="10" t="s">
        <v>123</v>
      </c>
      <c r="C6" s="14">
        <v>25</v>
      </c>
      <c r="D6" s="77">
        <v>40</v>
      </c>
      <c r="E6" s="78"/>
      <c r="F6" s="79" t="s">
        <v>102</v>
      </c>
      <c r="G6" s="80"/>
      <c r="H6" s="81"/>
      <c r="I6" s="82">
        <v>28.89</v>
      </c>
      <c r="J6" s="83"/>
      <c r="K6" s="79" t="s">
        <v>101</v>
      </c>
      <c r="L6" s="80"/>
      <c r="M6" s="80"/>
      <c r="N6" s="81"/>
    </row>
    <row r="7" spans="1:15" s="2" customFormat="1" ht="15.75" customHeight="1" x14ac:dyDescent="0.2">
      <c r="A7" s="24" t="s">
        <v>202</v>
      </c>
      <c r="B7" s="10" t="s">
        <v>124</v>
      </c>
      <c r="C7" s="14">
        <v>32</v>
      </c>
      <c r="D7" s="77">
        <v>40</v>
      </c>
      <c r="E7" s="78"/>
      <c r="F7" s="79" t="s">
        <v>102</v>
      </c>
      <c r="G7" s="80"/>
      <c r="H7" s="81"/>
      <c r="I7" s="82">
        <v>39.03</v>
      </c>
      <c r="J7" s="83"/>
      <c r="K7" s="79" t="s">
        <v>101</v>
      </c>
      <c r="L7" s="80"/>
      <c r="M7" s="80"/>
      <c r="N7" s="81"/>
    </row>
    <row r="8" spans="1:15" s="2" customFormat="1" ht="15.75" customHeight="1" x14ac:dyDescent="0.2">
      <c r="A8" s="24" t="s">
        <v>203</v>
      </c>
      <c r="B8" s="10" t="s">
        <v>125</v>
      </c>
      <c r="C8" s="14">
        <v>40</v>
      </c>
      <c r="D8" s="77">
        <v>40</v>
      </c>
      <c r="E8" s="78"/>
      <c r="F8" s="79" t="s">
        <v>102</v>
      </c>
      <c r="G8" s="80"/>
      <c r="H8" s="81"/>
      <c r="I8" s="82">
        <v>46.06</v>
      </c>
      <c r="J8" s="83"/>
      <c r="K8" s="79" t="s">
        <v>101</v>
      </c>
      <c r="L8" s="80"/>
      <c r="M8" s="80"/>
      <c r="N8" s="81"/>
    </row>
    <row r="9" spans="1:15" s="2" customFormat="1" ht="15.75" customHeight="1" x14ac:dyDescent="0.2">
      <c r="A9" s="24" t="s">
        <v>204</v>
      </c>
      <c r="B9" s="10" t="s">
        <v>126</v>
      </c>
      <c r="C9" s="14">
        <v>50</v>
      </c>
      <c r="D9" s="77">
        <v>40</v>
      </c>
      <c r="E9" s="78"/>
      <c r="F9" s="79" t="s">
        <v>102</v>
      </c>
      <c r="G9" s="80"/>
      <c r="H9" s="81"/>
      <c r="I9" s="82">
        <v>62.46</v>
      </c>
      <c r="J9" s="83"/>
      <c r="K9" s="79" t="s">
        <v>101</v>
      </c>
      <c r="L9" s="80"/>
      <c r="M9" s="80"/>
      <c r="N9" s="81"/>
    </row>
    <row r="10" spans="1:15" s="2" customFormat="1" ht="15.75" customHeight="1" x14ac:dyDescent="0.2">
      <c r="A10" s="24" t="s">
        <v>205</v>
      </c>
      <c r="B10" s="10" t="s">
        <v>127</v>
      </c>
      <c r="C10" s="14">
        <v>65</v>
      </c>
      <c r="D10" s="77">
        <v>40</v>
      </c>
      <c r="E10" s="78"/>
      <c r="F10" s="79" t="s">
        <v>102</v>
      </c>
      <c r="G10" s="80"/>
      <c r="H10" s="81"/>
      <c r="I10" s="82">
        <v>79.62</v>
      </c>
      <c r="J10" s="83"/>
      <c r="K10" s="79" t="s">
        <v>101</v>
      </c>
      <c r="L10" s="80"/>
      <c r="M10" s="80"/>
      <c r="N10" s="81"/>
    </row>
    <row r="11" spans="1:15" s="2" customFormat="1" ht="15.75" customHeight="1" x14ac:dyDescent="0.2">
      <c r="A11" s="24" t="s">
        <v>206</v>
      </c>
      <c r="B11" s="10" t="s">
        <v>128</v>
      </c>
      <c r="C11" s="14">
        <v>80</v>
      </c>
      <c r="D11" s="77">
        <v>40</v>
      </c>
      <c r="E11" s="78"/>
      <c r="F11" s="79" t="s">
        <v>102</v>
      </c>
      <c r="G11" s="80"/>
      <c r="H11" s="81"/>
      <c r="I11" s="82">
        <v>126.4</v>
      </c>
      <c r="J11" s="83"/>
      <c r="K11" s="79" t="s">
        <v>101</v>
      </c>
      <c r="L11" s="80"/>
      <c r="M11" s="80"/>
      <c r="N11" s="81"/>
    </row>
    <row r="12" spans="1:15" s="2" customFormat="1" ht="15.75" customHeight="1" x14ac:dyDescent="0.2">
      <c r="A12" s="24" t="s">
        <v>207</v>
      </c>
      <c r="B12" s="10" t="s">
        <v>129</v>
      </c>
      <c r="C12" s="14">
        <v>100</v>
      </c>
      <c r="D12" s="77">
        <v>40</v>
      </c>
      <c r="E12" s="78"/>
      <c r="F12" s="79" t="s">
        <v>102</v>
      </c>
      <c r="G12" s="80"/>
      <c r="H12" s="81"/>
      <c r="I12" s="82">
        <v>152.99</v>
      </c>
      <c r="J12" s="83"/>
      <c r="K12" s="79" t="s">
        <v>101</v>
      </c>
      <c r="L12" s="80"/>
      <c r="M12" s="80"/>
      <c r="N12" s="81"/>
    </row>
    <row r="13" spans="1:15" s="2" customFormat="1" ht="15.75" customHeight="1" x14ac:dyDescent="0.2">
      <c r="A13" s="24" t="s">
        <v>208</v>
      </c>
      <c r="B13" s="10" t="s">
        <v>130</v>
      </c>
      <c r="C13" s="14">
        <v>125</v>
      </c>
      <c r="D13" s="77">
        <v>40</v>
      </c>
      <c r="E13" s="78"/>
      <c r="F13" s="79" t="s">
        <v>102</v>
      </c>
      <c r="G13" s="80"/>
      <c r="H13" s="81"/>
      <c r="I13" s="82">
        <v>299.64</v>
      </c>
      <c r="J13" s="83"/>
      <c r="K13" s="79" t="s">
        <v>101</v>
      </c>
      <c r="L13" s="80"/>
      <c r="M13" s="80"/>
      <c r="N13" s="81"/>
    </row>
    <row r="14" spans="1:15" s="2" customFormat="1" ht="15.75" customHeight="1" x14ac:dyDescent="0.2">
      <c r="A14" s="24" t="s">
        <v>209</v>
      </c>
      <c r="B14" s="10" t="s">
        <v>131</v>
      </c>
      <c r="C14" s="14">
        <v>150</v>
      </c>
      <c r="D14" s="77">
        <v>40</v>
      </c>
      <c r="E14" s="78"/>
      <c r="F14" s="79" t="s">
        <v>102</v>
      </c>
      <c r="G14" s="80"/>
      <c r="H14" s="81"/>
      <c r="I14" s="82">
        <v>484.64</v>
      </c>
      <c r="J14" s="83"/>
      <c r="K14" s="79" t="s">
        <v>101</v>
      </c>
      <c r="L14" s="80"/>
      <c r="M14" s="80"/>
      <c r="N14" s="81"/>
    </row>
    <row r="15" spans="1:15" s="2" customFormat="1" ht="15.75" customHeight="1" x14ac:dyDescent="0.2">
      <c r="A15" s="24" t="s">
        <v>210</v>
      </c>
      <c r="B15" s="10" t="s">
        <v>132</v>
      </c>
      <c r="C15" s="14">
        <v>200</v>
      </c>
      <c r="D15" s="77">
        <v>40</v>
      </c>
      <c r="E15" s="78"/>
      <c r="F15" s="79" t="s">
        <v>102</v>
      </c>
      <c r="G15" s="80"/>
      <c r="H15" s="81"/>
      <c r="I15" s="82">
        <v>754.14</v>
      </c>
      <c r="J15" s="83"/>
      <c r="K15" s="79" t="s">
        <v>101</v>
      </c>
      <c r="L15" s="80"/>
      <c r="M15" s="80"/>
      <c r="N15" s="81"/>
    </row>
    <row r="16" spans="1:15" s="2" customFormat="1" ht="15.75" customHeight="1" x14ac:dyDescent="0.2">
      <c r="A16" s="24" t="s">
        <v>211</v>
      </c>
      <c r="B16" s="10" t="s">
        <v>133</v>
      </c>
      <c r="C16" s="14">
        <v>250</v>
      </c>
      <c r="D16" s="77">
        <v>40</v>
      </c>
      <c r="E16" s="78"/>
      <c r="F16" s="79" t="s">
        <v>102</v>
      </c>
      <c r="G16" s="80"/>
      <c r="H16" s="81"/>
      <c r="I16" s="82">
        <v>1446.43</v>
      </c>
      <c r="J16" s="83"/>
      <c r="K16" s="79" t="s">
        <v>101</v>
      </c>
      <c r="L16" s="80"/>
      <c r="M16" s="80"/>
      <c r="N16" s="81"/>
    </row>
    <row r="17" spans="1:14" s="2" customFormat="1" ht="15.75" customHeight="1" x14ac:dyDescent="0.2">
      <c r="A17" s="24" t="s">
        <v>212</v>
      </c>
      <c r="B17" s="10" t="s">
        <v>134</v>
      </c>
      <c r="C17" s="14">
        <v>300</v>
      </c>
      <c r="D17" s="77">
        <v>40</v>
      </c>
      <c r="E17" s="78"/>
      <c r="F17" s="79" t="s">
        <v>102</v>
      </c>
      <c r="G17" s="80"/>
      <c r="H17" s="81"/>
      <c r="I17" s="134">
        <v>2285.41</v>
      </c>
      <c r="J17" s="83"/>
      <c r="K17" s="79" t="s">
        <v>101</v>
      </c>
      <c r="L17" s="80"/>
      <c r="M17" s="80"/>
      <c r="N17" s="81"/>
    </row>
    <row r="18" spans="1:14" s="2" customFormat="1" ht="15" customHeight="1" x14ac:dyDescent="0.2">
      <c r="A18" s="85" t="s">
        <v>94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1:14" s="31" customFormat="1" ht="15" customHeight="1" x14ac:dyDescent="0.2">
      <c r="A19" s="40" t="s">
        <v>327</v>
      </c>
      <c r="B19" s="38" t="s">
        <v>334</v>
      </c>
      <c r="C19" s="39">
        <v>10</v>
      </c>
      <c r="D19" s="135">
        <v>16</v>
      </c>
      <c r="E19" s="135"/>
      <c r="F19" s="102" t="s">
        <v>252</v>
      </c>
      <c r="G19" s="102"/>
      <c r="H19" s="102"/>
      <c r="I19" s="136">
        <v>13.82</v>
      </c>
      <c r="J19" s="136"/>
      <c r="K19" s="102" t="s">
        <v>336</v>
      </c>
      <c r="L19" s="102"/>
      <c r="M19" s="102"/>
      <c r="N19" s="102"/>
    </row>
    <row r="20" spans="1:14" s="31" customFormat="1" ht="15" customHeight="1" x14ac:dyDescent="0.2">
      <c r="A20" s="40" t="s">
        <v>328</v>
      </c>
      <c r="B20" s="38" t="s">
        <v>337</v>
      </c>
      <c r="C20" s="39">
        <v>15</v>
      </c>
      <c r="D20" s="135">
        <v>16</v>
      </c>
      <c r="E20" s="135"/>
      <c r="F20" s="102" t="s">
        <v>252</v>
      </c>
      <c r="G20" s="102"/>
      <c r="H20" s="102"/>
      <c r="I20" s="136">
        <v>12.47</v>
      </c>
      <c r="J20" s="136"/>
      <c r="K20" s="102" t="s">
        <v>336</v>
      </c>
      <c r="L20" s="102"/>
      <c r="M20" s="102"/>
      <c r="N20" s="102"/>
    </row>
    <row r="21" spans="1:14" s="2" customFormat="1" ht="15.75" customHeight="1" x14ac:dyDescent="0.2">
      <c r="A21" s="40" t="s">
        <v>329</v>
      </c>
      <c r="B21" s="38" t="s">
        <v>338</v>
      </c>
      <c r="C21" s="39">
        <v>20</v>
      </c>
      <c r="D21" s="135">
        <v>16</v>
      </c>
      <c r="E21" s="135"/>
      <c r="F21" s="102" t="s">
        <v>252</v>
      </c>
      <c r="G21" s="102"/>
      <c r="H21" s="102"/>
      <c r="I21" s="136">
        <v>16.989999999999998</v>
      </c>
      <c r="J21" s="136"/>
      <c r="K21" s="102" t="s">
        <v>336</v>
      </c>
      <c r="L21" s="102"/>
      <c r="M21" s="102"/>
      <c r="N21" s="102"/>
    </row>
    <row r="22" spans="1:14" s="2" customFormat="1" ht="15.75" customHeight="1" x14ac:dyDescent="0.2">
      <c r="A22" s="40" t="s">
        <v>330</v>
      </c>
      <c r="B22" s="38" t="s">
        <v>339</v>
      </c>
      <c r="C22" s="39">
        <v>25</v>
      </c>
      <c r="D22" s="135">
        <v>16</v>
      </c>
      <c r="E22" s="135"/>
      <c r="F22" s="102" t="s">
        <v>252</v>
      </c>
      <c r="G22" s="102"/>
      <c r="H22" s="102"/>
      <c r="I22" s="136">
        <v>18.09</v>
      </c>
      <c r="J22" s="136"/>
      <c r="K22" s="102" t="s">
        <v>336</v>
      </c>
      <c r="L22" s="102"/>
      <c r="M22" s="102"/>
      <c r="N22" s="102"/>
    </row>
    <row r="23" spans="1:14" s="2" customFormat="1" ht="15.75" customHeight="1" x14ac:dyDescent="0.2">
      <c r="A23" s="40" t="s">
        <v>331</v>
      </c>
      <c r="B23" s="38" t="s">
        <v>340</v>
      </c>
      <c r="C23" s="39">
        <v>32</v>
      </c>
      <c r="D23" s="135">
        <v>16</v>
      </c>
      <c r="E23" s="135"/>
      <c r="F23" s="102" t="s">
        <v>252</v>
      </c>
      <c r="G23" s="102"/>
      <c r="H23" s="102"/>
      <c r="I23" s="136">
        <v>35.75</v>
      </c>
      <c r="J23" s="136"/>
      <c r="K23" s="102" t="s">
        <v>336</v>
      </c>
      <c r="L23" s="102"/>
      <c r="M23" s="102"/>
      <c r="N23" s="102"/>
    </row>
    <row r="24" spans="1:14" s="2" customFormat="1" ht="15.75" customHeight="1" x14ac:dyDescent="0.2">
      <c r="A24" s="40" t="s">
        <v>332</v>
      </c>
      <c r="B24" s="38" t="s">
        <v>341</v>
      </c>
      <c r="C24" s="39">
        <v>40</v>
      </c>
      <c r="D24" s="135">
        <v>16</v>
      </c>
      <c r="E24" s="135"/>
      <c r="F24" s="102" t="s">
        <v>252</v>
      </c>
      <c r="G24" s="102"/>
      <c r="H24" s="102"/>
      <c r="I24" s="136">
        <v>47.14</v>
      </c>
      <c r="J24" s="136"/>
      <c r="K24" s="102" t="s">
        <v>336</v>
      </c>
      <c r="L24" s="102"/>
      <c r="M24" s="102"/>
      <c r="N24" s="102"/>
    </row>
    <row r="25" spans="1:14" s="2" customFormat="1" ht="15.75" customHeight="1" x14ac:dyDescent="0.2">
      <c r="A25" s="40" t="s">
        <v>333</v>
      </c>
      <c r="B25" s="38" t="s">
        <v>335</v>
      </c>
      <c r="C25" s="39">
        <v>50</v>
      </c>
      <c r="D25" s="135">
        <v>16</v>
      </c>
      <c r="E25" s="135"/>
      <c r="F25" s="102" t="s">
        <v>252</v>
      </c>
      <c r="G25" s="102"/>
      <c r="H25" s="102"/>
      <c r="I25" s="136">
        <v>65.22</v>
      </c>
      <c r="J25" s="136"/>
      <c r="K25" s="102" t="s">
        <v>336</v>
      </c>
      <c r="L25" s="102"/>
      <c r="M25" s="102"/>
      <c r="N25" s="102"/>
    </row>
    <row r="26" spans="1:14" s="2" customFormat="1" ht="17.100000000000001" customHeight="1" x14ac:dyDescent="0.2">
      <c r="A26" s="85" t="s">
        <v>95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spans="1:14" s="2" customFormat="1" ht="17.100000000000001" customHeight="1" x14ac:dyDescent="0.2">
      <c r="A27" s="85" t="s">
        <v>96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4" s="2" customFormat="1" ht="15.75" customHeight="1" x14ac:dyDescent="0.2">
      <c r="A28" s="40" t="s">
        <v>213</v>
      </c>
      <c r="B28" s="10" t="s">
        <v>135</v>
      </c>
      <c r="C28" s="14">
        <v>8</v>
      </c>
      <c r="D28" s="77">
        <v>420</v>
      </c>
      <c r="E28" s="78"/>
      <c r="F28" s="79" t="s">
        <v>104</v>
      </c>
      <c r="G28" s="80"/>
      <c r="H28" s="81"/>
      <c r="I28" s="82">
        <v>28.49</v>
      </c>
      <c r="J28" s="83"/>
      <c r="K28" s="79" t="s">
        <v>101</v>
      </c>
      <c r="L28" s="80"/>
      <c r="M28" s="80"/>
      <c r="N28" s="81"/>
    </row>
    <row r="29" spans="1:14" s="2" customFormat="1" ht="15.75" customHeight="1" x14ac:dyDescent="0.2">
      <c r="A29" s="40" t="s">
        <v>342</v>
      </c>
      <c r="B29" s="10" t="s">
        <v>136</v>
      </c>
      <c r="C29" s="14">
        <v>10</v>
      </c>
      <c r="D29" s="77">
        <v>420</v>
      </c>
      <c r="E29" s="78"/>
      <c r="F29" s="79" t="s">
        <v>104</v>
      </c>
      <c r="G29" s="80"/>
      <c r="H29" s="81"/>
      <c r="I29" s="82">
        <v>28.49</v>
      </c>
      <c r="J29" s="83"/>
      <c r="K29" s="79" t="s">
        <v>101</v>
      </c>
      <c r="L29" s="80"/>
      <c r="M29" s="80"/>
      <c r="N29" s="81"/>
    </row>
    <row r="30" spans="1:14" s="2" customFormat="1" ht="15.75" customHeight="1" x14ac:dyDescent="0.2">
      <c r="A30" s="40" t="s">
        <v>343</v>
      </c>
      <c r="B30" s="10" t="s">
        <v>137</v>
      </c>
      <c r="C30" s="14">
        <v>15</v>
      </c>
      <c r="D30" s="77">
        <v>420</v>
      </c>
      <c r="E30" s="78"/>
      <c r="F30" s="79" t="s">
        <v>104</v>
      </c>
      <c r="G30" s="80"/>
      <c r="H30" s="81"/>
      <c r="I30" s="82">
        <v>33.47</v>
      </c>
      <c r="J30" s="83"/>
      <c r="K30" s="79" t="s">
        <v>101</v>
      </c>
      <c r="L30" s="80"/>
      <c r="M30" s="80"/>
      <c r="N30" s="81"/>
    </row>
    <row r="31" spans="1:14" s="2" customFormat="1" ht="15.75" customHeight="1" x14ac:dyDescent="0.2">
      <c r="A31" s="40" t="s">
        <v>344</v>
      </c>
      <c r="B31" s="10" t="s">
        <v>138</v>
      </c>
      <c r="C31" s="14">
        <v>20</v>
      </c>
      <c r="D31" s="77">
        <v>420</v>
      </c>
      <c r="E31" s="78"/>
      <c r="F31" s="79" t="s">
        <v>104</v>
      </c>
      <c r="G31" s="80"/>
      <c r="H31" s="81"/>
      <c r="I31" s="82">
        <v>55.71</v>
      </c>
      <c r="J31" s="83"/>
      <c r="K31" s="79" t="s">
        <v>101</v>
      </c>
      <c r="L31" s="80"/>
      <c r="M31" s="80"/>
      <c r="N31" s="81"/>
    </row>
    <row r="32" spans="1:14" s="2" customFormat="1" ht="15.75" customHeight="1" x14ac:dyDescent="0.2">
      <c r="A32" s="40" t="s">
        <v>345</v>
      </c>
      <c r="B32" s="10" t="s">
        <v>139</v>
      </c>
      <c r="C32" s="14">
        <v>25</v>
      </c>
      <c r="D32" s="77">
        <v>420</v>
      </c>
      <c r="E32" s="78"/>
      <c r="F32" s="79" t="s">
        <v>104</v>
      </c>
      <c r="G32" s="80"/>
      <c r="H32" s="81"/>
      <c r="I32" s="82">
        <v>69.64</v>
      </c>
      <c r="J32" s="83"/>
      <c r="K32" s="79" t="s">
        <v>101</v>
      </c>
      <c r="L32" s="80"/>
      <c r="M32" s="80"/>
      <c r="N32" s="81"/>
    </row>
    <row r="33" spans="1:23" s="2" customFormat="1" ht="17.100000000000001" customHeight="1" x14ac:dyDescent="0.2">
      <c r="A33" s="85" t="s">
        <v>97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1:23" s="2" customFormat="1" ht="17.100000000000001" customHeight="1" x14ac:dyDescent="0.2">
      <c r="A34" s="85" t="s">
        <v>98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23" s="2" customFormat="1" ht="29.25" customHeight="1" x14ac:dyDescent="0.2">
      <c r="A35" s="41" t="s">
        <v>347</v>
      </c>
      <c r="B35" s="10" t="s">
        <v>140</v>
      </c>
      <c r="C35" s="14">
        <v>15</v>
      </c>
      <c r="D35" s="77">
        <v>16</v>
      </c>
      <c r="E35" s="78"/>
      <c r="F35" s="79" t="s">
        <v>104</v>
      </c>
      <c r="G35" s="80"/>
      <c r="H35" s="81"/>
      <c r="I35" s="82" t="s">
        <v>348</v>
      </c>
      <c r="J35" s="83"/>
      <c r="K35" s="79" t="s">
        <v>101</v>
      </c>
      <c r="L35" s="80"/>
      <c r="M35" s="80"/>
      <c r="N35" s="81"/>
    </row>
    <row r="36" spans="1:23" s="2" customFormat="1" ht="29.25" customHeight="1" x14ac:dyDescent="0.2">
      <c r="A36" s="41" t="s">
        <v>347</v>
      </c>
      <c r="B36" s="10" t="s">
        <v>141</v>
      </c>
      <c r="C36" s="14">
        <v>20</v>
      </c>
      <c r="D36" s="77">
        <v>16</v>
      </c>
      <c r="E36" s="78"/>
      <c r="F36" s="79" t="s">
        <v>104</v>
      </c>
      <c r="G36" s="80"/>
      <c r="H36" s="81"/>
      <c r="I36" s="82" t="s">
        <v>348</v>
      </c>
      <c r="J36" s="83"/>
      <c r="K36" s="79" t="s">
        <v>101</v>
      </c>
      <c r="L36" s="80"/>
      <c r="M36" s="80"/>
      <c r="N36" s="81"/>
    </row>
    <row r="37" spans="1:23" s="2" customFormat="1" ht="29.25" customHeight="1" x14ac:dyDescent="0.2">
      <c r="A37" s="41" t="s">
        <v>347</v>
      </c>
      <c r="B37" s="10" t="s">
        <v>142</v>
      </c>
      <c r="C37" s="14">
        <v>25</v>
      </c>
      <c r="D37" s="77">
        <v>16</v>
      </c>
      <c r="E37" s="78"/>
      <c r="F37" s="79" t="s">
        <v>104</v>
      </c>
      <c r="G37" s="80"/>
      <c r="H37" s="81"/>
      <c r="I37" s="82" t="s">
        <v>348</v>
      </c>
      <c r="J37" s="83"/>
      <c r="K37" s="79" t="s">
        <v>101</v>
      </c>
      <c r="L37" s="80"/>
      <c r="M37" s="80"/>
      <c r="N37" s="81"/>
    </row>
    <row r="38" spans="1:23" s="2" customFormat="1" ht="29.25" customHeight="1" x14ac:dyDescent="0.2">
      <c r="A38" s="41" t="s">
        <v>347</v>
      </c>
      <c r="B38" s="10" t="s">
        <v>143</v>
      </c>
      <c r="C38" s="14">
        <v>32</v>
      </c>
      <c r="D38" s="77">
        <v>16</v>
      </c>
      <c r="E38" s="78"/>
      <c r="F38" s="79" t="s">
        <v>104</v>
      </c>
      <c r="G38" s="80"/>
      <c r="H38" s="81"/>
      <c r="I38" s="82" t="s">
        <v>348</v>
      </c>
      <c r="J38" s="83"/>
      <c r="K38" s="79" t="s">
        <v>101</v>
      </c>
      <c r="L38" s="80"/>
      <c r="M38" s="80"/>
      <c r="N38" s="81"/>
    </row>
    <row r="39" spans="1:23" s="2" customFormat="1" ht="29.25" customHeight="1" x14ac:dyDescent="0.2">
      <c r="A39" s="41" t="s">
        <v>347</v>
      </c>
      <c r="B39" s="10" t="s">
        <v>144</v>
      </c>
      <c r="C39" s="14">
        <v>40</v>
      </c>
      <c r="D39" s="77">
        <v>16</v>
      </c>
      <c r="E39" s="78"/>
      <c r="F39" s="79" t="s">
        <v>104</v>
      </c>
      <c r="G39" s="80"/>
      <c r="H39" s="81"/>
      <c r="I39" s="82" t="s">
        <v>348</v>
      </c>
      <c r="J39" s="83"/>
      <c r="K39" s="79" t="s">
        <v>101</v>
      </c>
      <c r="L39" s="80"/>
      <c r="M39" s="80"/>
      <c r="N39" s="81"/>
    </row>
    <row r="40" spans="1:23" s="2" customFormat="1" ht="29.25" customHeight="1" x14ac:dyDescent="0.2">
      <c r="A40" s="40" t="s">
        <v>346</v>
      </c>
      <c r="B40" s="10" t="s">
        <v>145</v>
      </c>
      <c r="C40" s="14">
        <v>50</v>
      </c>
      <c r="D40" s="77">
        <v>16</v>
      </c>
      <c r="E40" s="78"/>
      <c r="F40" s="79" t="s">
        <v>104</v>
      </c>
      <c r="G40" s="80"/>
      <c r="H40" s="81"/>
      <c r="I40" s="82">
        <v>112.14</v>
      </c>
      <c r="J40" s="83"/>
      <c r="K40" s="79" t="s">
        <v>101</v>
      </c>
      <c r="L40" s="80"/>
      <c r="M40" s="80"/>
      <c r="N40" s="81"/>
    </row>
    <row r="43" spans="1:23" s="2" customFormat="1" x14ac:dyDescent="0.2">
      <c r="A43" s="22"/>
      <c r="B43" s="19" t="s">
        <v>150</v>
      </c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s="2" customFormat="1" x14ac:dyDescent="0.2">
      <c r="A44" s="22"/>
      <c r="B44" s="2" t="s">
        <v>215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s="2" customFormat="1" ht="15" x14ac:dyDescent="0.2">
      <c r="A45" s="22"/>
      <c r="B45" s="20" t="s">
        <v>151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s="2" customFormat="1" ht="15" x14ac:dyDescent="0.2">
      <c r="A46" s="22"/>
      <c r="B46" s="20" t="s">
        <v>152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</sheetData>
  <sheetProtection password="8BF1" sheet="1" objects="1" scenarios="1" formatCells="0" sort="0" autoFilter="0" pivotTables="0"/>
  <mergeCells count="139">
    <mergeCell ref="D40:E40"/>
    <mergeCell ref="F40:H40"/>
    <mergeCell ref="I40:J40"/>
    <mergeCell ref="K40:N40"/>
    <mergeCell ref="F37:H37"/>
    <mergeCell ref="I37:J37"/>
    <mergeCell ref="K37:N37"/>
    <mergeCell ref="D38:E38"/>
    <mergeCell ref="F38:H38"/>
    <mergeCell ref="I38:J38"/>
    <mergeCell ref="D39:E39"/>
    <mergeCell ref="F39:H39"/>
    <mergeCell ref="I39:J39"/>
    <mergeCell ref="K39:N39"/>
    <mergeCell ref="K38:N38"/>
    <mergeCell ref="D37:E37"/>
    <mergeCell ref="F35:H35"/>
    <mergeCell ref="I35:J35"/>
    <mergeCell ref="K35:N35"/>
    <mergeCell ref="D36:E36"/>
    <mergeCell ref="F36:H36"/>
    <mergeCell ref="I36:J36"/>
    <mergeCell ref="K36:N36"/>
    <mergeCell ref="I19:J19"/>
    <mergeCell ref="K19:N19"/>
    <mergeCell ref="D20:E20"/>
    <mergeCell ref="F20:H20"/>
    <mergeCell ref="I20:J20"/>
    <mergeCell ref="K20:N20"/>
    <mergeCell ref="D35:E35"/>
    <mergeCell ref="K30:N30"/>
    <mergeCell ref="D31:E31"/>
    <mergeCell ref="D28:E28"/>
    <mergeCell ref="F28:H28"/>
    <mergeCell ref="I28:J28"/>
    <mergeCell ref="K28:N28"/>
    <mergeCell ref="D29:E29"/>
    <mergeCell ref="D32:E32"/>
    <mergeCell ref="F32:H32"/>
    <mergeCell ref="I32:J32"/>
    <mergeCell ref="K32:N32"/>
    <mergeCell ref="F29:H29"/>
    <mergeCell ref="I29:J29"/>
    <mergeCell ref="K29:N29"/>
    <mergeCell ref="D30:E30"/>
    <mergeCell ref="F31:H31"/>
    <mergeCell ref="I31:J31"/>
    <mergeCell ref="K31:N31"/>
    <mergeCell ref="D1:E1"/>
    <mergeCell ref="F1:H1"/>
    <mergeCell ref="I1:J1"/>
    <mergeCell ref="K1:N1"/>
    <mergeCell ref="F30:H30"/>
    <mergeCell ref="I30:J30"/>
    <mergeCell ref="D21:E21"/>
    <mergeCell ref="F21:H21"/>
    <mergeCell ref="I21:J21"/>
    <mergeCell ref="K21:N21"/>
    <mergeCell ref="D22:E22"/>
    <mergeCell ref="F22:H22"/>
    <mergeCell ref="I22:J22"/>
    <mergeCell ref="K22:N22"/>
    <mergeCell ref="D23:E23"/>
    <mergeCell ref="F23:H23"/>
    <mergeCell ref="I23:J23"/>
    <mergeCell ref="K23:N23"/>
    <mergeCell ref="D24:E24"/>
    <mergeCell ref="F24:H24"/>
    <mergeCell ref="I24:J24"/>
    <mergeCell ref="K24:N24"/>
    <mergeCell ref="D25:E25"/>
    <mergeCell ref="F25:H25"/>
    <mergeCell ref="I25:J25"/>
    <mergeCell ref="K25:N25"/>
    <mergeCell ref="D13:E13"/>
    <mergeCell ref="F13:H13"/>
    <mergeCell ref="I13:J13"/>
    <mergeCell ref="K13:N13"/>
    <mergeCell ref="D14:E14"/>
    <mergeCell ref="F14:H14"/>
    <mergeCell ref="I14:J14"/>
    <mergeCell ref="K14:N14"/>
    <mergeCell ref="D15:E15"/>
    <mergeCell ref="F15:H15"/>
    <mergeCell ref="I15:J15"/>
    <mergeCell ref="K15:N15"/>
    <mergeCell ref="D16:E16"/>
    <mergeCell ref="F16:H16"/>
    <mergeCell ref="I16:J16"/>
    <mergeCell ref="K16:N16"/>
    <mergeCell ref="D17:E17"/>
    <mergeCell ref="F17:H17"/>
    <mergeCell ref="I17:J17"/>
    <mergeCell ref="K17:N17"/>
    <mergeCell ref="D19:E19"/>
    <mergeCell ref="F19:H19"/>
    <mergeCell ref="D9:E9"/>
    <mergeCell ref="F9:H9"/>
    <mergeCell ref="I9:J9"/>
    <mergeCell ref="K9:N9"/>
    <mergeCell ref="D8:E8"/>
    <mergeCell ref="D10:E10"/>
    <mergeCell ref="F10:H10"/>
    <mergeCell ref="I10:J10"/>
    <mergeCell ref="K10:N10"/>
    <mergeCell ref="I6:J6"/>
    <mergeCell ref="K6:N6"/>
    <mergeCell ref="D7:E7"/>
    <mergeCell ref="F7:H7"/>
    <mergeCell ref="I7:J7"/>
    <mergeCell ref="K7:N7"/>
    <mergeCell ref="D6:E6"/>
    <mergeCell ref="F8:H8"/>
    <mergeCell ref="I8:J8"/>
    <mergeCell ref="K8:N8"/>
    <mergeCell ref="A26:N26"/>
    <mergeCell ref="A27:N27"/>
    <mergeCell ref="A33:N33"/>
    <mergeCell ref="A34:N34"/>
    <mergeCell ref="A2:N2"/>
    <mergeCell ref="A3:N3"/>
    <mergeCell ref="A18:N18"/>
    <mergeCell ref="D11:E11"/>
    <mergeCell ref="F11:H11"/>
    <mergeCell ref="I11:J11"/>
    <mergeCell ref="K11:N11"/>
    <mergeCell ref="D12:E12"/>
    <mergeCell ref="F12:H12"/>
    <mergeCell ref="I12:J12"/>
    <mergeCell ref="K12:N12"/>
    <mergeCell ref="D4:E4"/>
    <mergeCell ref="F4:H4"/>
    <mergeCell ref="I4:J4"/>
    <mergeCell ref="K4:N4"/>
    <mergeCell ref="D5:E5"/>
    <mergeCell ref="F5:H5"/>
    <mergeCell ref="I5:J5"/>
    <mergeCell ref="K5:N5"/>
    <mergeCell ref="F6:H6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zoomScaleNormal="100" workbookViewId="0">
      <selection activeCell="O8" sqref="O8"/>
    </sheetView>
  </sheetViews>
  <sheetFormatPr defaultRowHeight="12.75" x14ac:dyDescent="0.2"/>
  <cols>
    <col min="1" max="1" width="16.1640625" customWidth="1"/>
    <col min="2" max="2" width="32" customWidth="1"/>
    <col min="15" max="15" width="21" customWidth="1"/>
    <col min="16" max="16" width="13.33203125" customWidth="1"/>
  </cols>
  <sheetData>
    <row r="1" spans="1:15" s="73" customFormat="1" ht="21.95" customHeight="1" x14ac:dyDescent="0.2">
      <c r="A1" s="69" t="s">
        <v>0</v>
      </c>
      <c r="B1" s="70" t="s">
        <v>4</v>
      </c>
      <c r="C1" s="71" t="s">
        <v>5</v>
      </c>
      <c r="D1" s="137" t="s">
        <v>6</v>
      </c>
      <c r="E1" s="138"/>
      <c r="F1" s="137" t="s">
        <v>7</v>
      </c>
      <c r="G1" s="139"/>
      <c r="H1" s="138"/>
      <c r="I1" s="140" t="s">
        <v>734</v>
      </c>
      <c r="J1" s="138"/>
      <c r="K1" s="137" t="s">
        <v>8</v>
      </c>
      <c r="L1" s="139"/>
      <c r="M1" s="139"/>
      <c r="N1" s="138"/>
      <c r="O1" s="72" t="s">
        <v>153</v>
      </c>
    </row>
    <row r="2" spans="1:15" s="28" customFormat="1" ht="17.100000000000001" customHeight="1" x14ac:dyDescent="0.2">
      <c r="A2" s="93" t="s">
        <v>240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5" x14ac:dyDescent="0.2">
      <c r="A3" s="104" t="s">
        <v>216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5" x14ac:dyDescent="0.2">
      <c r="A4" s="24" t="s">
        <v>217</v>
      </c>
      <c r="B4" s="29" t="s">
        <v>226</v>
      </c>
      <c r="C4" s="30">
        <v>65</v>
      </c>
      <c r="D4" s="149">
        <v>16</v>
      </c>
      <c r="E4" s="150"/>
      <c r="F4" s="148" t="s">
        <v>100</v>
      </c>
      <c r="G4" s="146"/>
      <c r="H4" s="147"/>
      <c r="I4" s="143">
        <v>17846.02</v>
      </c>
      <c r="J4" s="144"/>
      <c r="K4" s="145" t="s">
        <v>238</v>
      </c>
      <c r="L4" s="146"/>
      <c r="M4" s="146"/>
      <c r="N4" s="147"/>
    </row>
    <row r="5" spans="1:15" x14ac:dyDescent="0.2">
      <c r="A5" s="24" t="s">
        <v>736</v>
      </c>
      <c r="B5" s="29" t="s">
        <v>227</v>
      </c>
      <c r="C5" s="30">
        <v>80</v>
      </c>
      <c r="D5" s="149">
        <v>16</v>
      </c>
      <c r="E5" s="150"/>
      <c r="F5" s="148" t="s">
        <v>100</v>
      </c>
      <c r="G5" s="146"/>
      <c r="H5" s="147"/>
      <c r="I5" s="143">
        <v>17551.22</v>
      </c>
      <c r="J5" s="144"/>
      <c r="K5" s="145" t="s">
        <v>238</v>
      </c>
      <c r="L5" s="146"/>
      <c r="M5" s="146"/>
      <c r="N5" s="147"/>
    </row>
    <row r="6" spans="1:15" x14ac:dyDescent="0.2">
      <c r="A6" s="24" t="s">
        <v>737</v>
      </c>
      <c r="B6" s="29" t="s">
        <v>228</v>
      </c>
      <c r="C6" s="30">
        <v>100</v>
      </c>
      <c r="D6" s="149">
        <v>16</v>
      </c>
      <c r="E6" s="150"/>
      <c r="F6" s="148" t="s">
        <v>100</v>
      </c>
      <c r="G6" s="146"/>
      <c r="H6" s="147"/>
      <c r="I6" s="143">
        <v>19035.03</v>
      </c>
      <c r="J6" s="144"/>
      <c r="K6" s="145" t="s">
        <v>238</v>
      </c>
      <c r="L6" s="146"/>
      <c r="M6" s="146"/>
      <c r="N6" s="147"/>
    </row>
    <row r="7" spans="1:15" x14ac:dyDescent="0.2">
      <c r="A7" s="24" t="s">
        <v>218</v>
      </c>
      <c r="B7" s="29" t="s">
        <v>229</v>
      </c>
      <c r="C7" s="30">
        <v>125</v>
      </c>
      <c r="D7" s="149">
        <v>16</v>
      </c>
      <c r="E7" s="150"/>
      <c r="F7" s="148" t="s">
        <v>100</v>
      </c>
      <c r="G7" s="146"/>
      <c r="H7" s="147"/>
      <c r="I7" s="143">
        <v>26552.69</v>
      </c>
      <c r="J7" s="144"/>
      <c r="K7" s="145" t="s">
        <v>238</v>
      </c>
      <c r="L7" s="146"/>
      <c r="M7" s="146"/>
      <c r="N7" s="147"/>
    </row>
    <row r="8" spans="1:15" x14ac:dyDescent="0.2">
      <c r="A8" s="24" t="s">
        <v>219</v>
      </c>
      <c r="B8" s="29" t="s">
        <v>230</v>
      </c>
      <c r="C8" s="30">
        <v>150</v>
      </c>
      <c r="D8" s="149">
        <v>16</v>
      </c>
      <c r="E8" s="150"/>
      <c r="F8" s="148" t="s">
        <v>100</v>
      </c>
      <c r="G8" s="146"/>
      <c r="H8" s="147"/>
      <c r="I8" s="143">
        <v>38192.9</v>
      </c>
      <c r="J8" s="144"/>
      <c r="K8" s="145" t="s">
        <v>238</v>
      </c>
      <c r="L8" s="146"/>
      <c r="M8" s="146"/>
      <c r="N8" s="147"/>
    </row>
    <row r="9" spans="1:15" x14ac:dyDescent="0.2">
      <c r="A9" s="24" t="s">
        <v>738</v>
      </c>
      <c r="B9" s="29" t="s">
        <v>231</v>
      </c>
      <c r="C9" s="30">
        <v>200</v>
      </c>
      <c r="D9" s="149">
        <v>16</v>
      </c>
      <c r="E9" s="150"/>
      <c r="F9" s="148" t="s">
        <v>100</v>
      </c>
      <c r="G9" s="146"/>
      <c r="H9" s="147"/>
      <c r="I9" s="143">
        <v>51272.66</v>
      </c>
      <c r="J9" s="144"/>
      <c r="K9" s="145" t="s">
        <v>238</v>
      </c>
      <c r="L9" s="146"/>
      <c r="M9" s="146"/>
      <c r="N9" s="147"/>
    </row>
    <row r="10" spans="1:15" x14ac:dyDescent="0.2">
      <c r="A10" s="24" t="s">
        <v>220</v>
      </c>
      <c r="B10" s="29" t="s">
        <v>232</v>
      </c>
      <c r="C10" s="30">
        <v>250</v>
      </c>
      <c r="D10" s="149">
        <v>16</v>
      </c>
      <c r="E10" s="150"/>
      <c r="F10" s="148" t="s">
        <v>100</v>
      </c>
      <c r="G10" s="146"/>
      <c r="H10" s="147"/>
      <c r="I10" s="143">
        <v>69485.48</v>
      </c>
      <c r="J10" s="144"/>
      <c r="K10" s="145" t="s">
        <v>238</v>
      </c>
      <c r="L10" s="146"/>
      <c r="M10" s="146"/>
      <c r="N10" s="147"/>
    </row>
    <row r="11" spans="1:15" x14ac:dyDescent="0.2">
      <c r="A11" s="24" t="s">
        <v>221</v>
      </c>
      <c r="B11" s="29" t="s">
        <v>233</v>
      </c>
      <c r="C11" s="30">
        <v>300</v>
      </c>
      <c r="D11" s="149">
        <v>16</v>
      </c>
      <c r="E11" s="150"/>
      <c r="F11" s="148" t="s">
        <v>100</v>
      </c>
      <c r="G11" s="146"/>
      <c r="H11" s="147"/>
      <c r="I11" s="143">
        <v>94921.27</v>
      </c>
      <c r="J11" s="144"/>
      <c r="K11" s="145" t="s">
        <v>238</v>
      </c>
      <c r="L11" s="146"/>
      <c r="M11" s="146"/>
      <c r="N11" s="147"/>
    </row>
    <row r="12" spans="1:15" x14ac:dyDescent="0.2">
      <c r="A12" s="24" t="s">
        <v>222</v>
      </c>
      <c r="B12" s="29" t="s">
        <v>234</v>
      </c>
      <c r="C12" s="30">
        <v>350</v>
      </c>
      <c r="D12" s="149">
        <v>16</v>
      </c>
      <c r="E12" s="150"/>
      <c r="F12" s="148" t="s">
        <v>100</v>
      </c>
      <c r="G12" s="146"/>
      <c r="H12" s="147"/>
      <c r="I12" s="143">
        <v>160167.81</v>
      </c>
      <c r="J12" s="144"/>
      <c r="K12" s="145" t="s">
        <v>238</v>
      </c>
      <c r="L12" s="146"/>
      <c r="M12" s="146"/>
      <c r="N12" s="147"/>
    </row>
    <row r="13" spans="1:15" x14ac:dyDescent="0.2">
      <c r="A13" s="24" t="s">
        <v>223</v>
      </c>
      <c r="B13" s="29" t="s">
        <v>235</v>
      </c>
      <c r="C13" s="30">
        <v>400</v>
      </c>
      <c r="D13" s="149">
        <v>16</v>
      </c>
      <c r="E13" s="150"/>
      <c r="F13" s="148" t="s">
        <v>100</v>
      </c>
      <c r="G13" s="146"/>
      <c r="H13" s="147"/>
      <c r="I13" s="143">
        <v>238206.18</v>
      </c>
      <c r="J13" s="144"/>
      <c r="K13" s="145" t="s">
        <v>238</v>
      </c>
      <c r="L13" s="146"/>
      <c r="M13" s="146"/>
      <c r="N13" s="147"/>
    </row>
    <row r="14" spans="1:15" x14ac:dyDescent="0.2">
      <c r="A14" s="24" t="s">
        <v>224</v>
      </c>
      <c r="B14" s="29" t="s">
        <v>236</v>
      </c>
      <c r="C14" s="30">
        <v>500</v>
      </c>
      <c r="D14" s="149">
        <v>16</v>
      </c>
      <c r="E14" s="150"/>
      <c r="F14" s="148" t="s">
        <v>100</v>
      </c>
      <c r="G14" s="146"/>
      <c r="H14" s="147"/>
      <c r="I14" s="143">
        <v>435447.35</v>
      </c>
      <c r="J14" s="144"/>
      <c r="K14" s="145" t="s">
        <v>238</v>
      </c>
      <c r="L14" s="146"/>
      <c r="M14" s="146"/>
      <c r="N14" s="147"/>
    </row>
    <row r="15" spans="1:15" x14ac:dyDescent="0.2">
      <c r="A15" s="24" t="s">
        <v>225</v>
      </c>
      <c r="B15" s="29" t="s">
        <v>237</v>
      </c>
      <c r="C15" s="30">
        <v>600</v>
      </c>
      <c r="D15" s="149">
        <v>16</v>
      </c>
      <c r="E15" s="150"/>
      <c r="F15" s="148" t="s">
        <v>100</v>
      </c>
      <c r="G15" s="146"/>
      <c r="H15" s="147"/>
      <c r="I15" s="143">
        <v>917577.55</v>
      </c>
      <c r="J15" s="144"/>
      <c r="K15" s="145" t="s">
        <v>238</v>
      </c>
      <c r="L15" s="146"/>
      <c r="M15" s="146"/>
      <c r="N15" s="147"/>
    </row>
    <row r="16" spans="1:15" s="73" customFormat="1" ht="21.95" customHeight="1" x14ac:dyDescent="0.2">
      <c r="A16" s="69" t="s">
        <v>0</v>
      </c>
      <c r="B16" s="70" t="s">
        <v>4</v>
      </c>
      <c r="C16" s="71" t="s">
        <v>5</v>
      </c>
      <c r="D16" s="137" t="s">
        <v>6</v>
      </c>
      <c r="E16" s="138"/>
      <c r="F16" s="137" t="s">
        <v>7</v>
      </c>
      <c r="G16" s="139"/>
      <c r="H16" s="138"/>
      <c r="I16" s="140" t="s">
        <v>99</v>
      </c>
      <c r="J16" s="138"/>
      <c r="K16" s="137" t="s">
        <v>8</v>
      </c>
      <c r="L16" s="139"/>
      <c r="M16" s="139"/>
      <c r="N16" s="138"/>
      <c r="O16" s="72"/>
    </row>
    <row r="17" spans="1:14" s="28" customFormat="1" ht="17.100000000000001" customHeight="1" x14ac:dyDescent="0.2">
      <c r="A17" s="85" t="s">
        <v>90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s="28" customFormat="1" ht="15.75" customHeight="1" x14ac:dyDescent="0.2">
      <c r="A18" s="43" t="s">
        <v>198</v>
      </c>
      <c r="B18" s="27" t="s">
        <v>103</v>
      </c>
      <c r="C18" s="14">
        <v>15</v>
      </c>
      <c r="D18" s="77">
        <v>40</v>
      </c>
      <c r="E18" s="78"/>
      <c r="F18" s="79" t="s">
        <v>104</v>
      </c>
      <c r="G18" s="80"/>
      <c r="H18" s="81"/>
      <c r="I18" s="82">
        <v>10.130000000000001</v>
      </c>
      <c r="J18" s="83"/>
      <c r="K18" s="79" t="s">
        <v>101</v>
      </c>
      <c r="L18" s="80"/>
      <c r="M18" s="80"/>
      <c r="N18" s="81"/>
    </row>
    <row r="19" spans="1:14" s="28" customFormat="1" ht="15.75" customHeight="1" x14ac:dyDescent="0.2">
      <c r="A19" s="43" t="s">
        <v>349</v>
      </c>
      <c r="B19" s="27" t="s">
        <v>105</v>
      </c>
      <c r="C19" s="14">
        <v>20</v>
      </c>
      <c r="D19" s="77">
        <v>40</v>
      </c>
      <c r="E19" s="78"/>
      <c r="F19" s="79" t="s">
        <v>104</v>
      </c>
      <c r="G19" s="80"/>
      <c r="H19" s="81"/>
      <c r="I19" s="82">
        <v>13.49</v>
      </c>
      <c r="J19" s="83"/>
      <c r="K19" s="79" t="s">
        <v>101</v>
      </c>
      <c r="L19" s="80"/>
      <c r="M19" s="80"/>
      <c r="N19" s="81"/>
    </row>
    <row r="20" spans="1:14" s="28" customFormat="1" ht="15.75" customHeight="1" x14ac:dyDescent="0.2">
      <c r="A20" s="43" t="s">
        <v>350</v>
      </c>
      <c r="B20" s="27" t="s">
        <v>106</v>
      </c>
      <c r="C20" s="14">
        <v>25</v>
      </c>
      <c r="D20" s="77">
        <v>40</v>
      </c>
      <c r="E20" s="78"/>
      <c r="F20" s="79" t="s">
        <v>104</v>
      </c>
      <c r="G20" s="80"/>
      <c r="H20" s="81"/>
      <c r="I20" s="82">
        <v>23.26</v>
      </c>
      <c r="J20" s="83"/>
      <c r="K20" s="79" t="s">
        <v>101</v>
      </c>
      <c r="L20" s="80"/>
      <c r="M20" s="80"/>
      <c r="N20" s="81"/>
    </row>
    <row r="21" spans="1:14" s="28" customFormat="1" ht="15.75" customHeight="1" x14ac:dyDescent="0.2">
      <c r="A21" s="43" t="s">
        <v>351</v>
      </c>
      <c r="B21" s="27" t="s">
        <v>107</v>
      </c>
      <c r="C21" s="14">
        <v>32</v>
      </c>
      <c r="D21" s="77">
        <v>40</v>
      </c>
      <c r="E21" s="78"/>
      <c r="F21" s="79" t="s">
        <v>104</v>
      </c>
      <c r="G21" s="80"/>
      <c r="H21" s="81"/>
      <c r="I21" s="82">
        <v>28.46</v>
      </c>
      <c r="J21" s="83"/>
      <c r="K21" s="79" t="s">
        <v>101</v>
      </c>
      <c r="L21" s="80"/>
      <c r="M21" s="80"/>
      <c r="N21" s="81"/>
    </row>
    <row r="22" spans="1:14" s="28" customFormat="1" ht="15.75" customHeight="1" x14ac:dyDescent="0.2">
      <c r="A22" s="43" t="s">
        <v>352</v>
      </c>
      <c r="B22" s="27" t="s">
        <v>108</v>
      </c>
      <c r="C22" s="14">
        <v>40</v>
      </c>
      <c r="D22" s="77">
        <v>40</v>
      </c>
      <c r="E22" s="78"/>
      <c r="F22" s="79" t="s">
        <v>104</v>
      </c>
      <c r="G22" s="80"/>
      <c r="H22" s="81"/>
      <c r="I22" s="82">
        <v>37.520000000000003</v>
      </c>
      <c r="J22" s="83"/>
      <c r="K22" s="79" t="s">
        <v>101</v>
      </c>
      <c r="L22" s="80"/>
      <c r="M22" s="80"/>
      <c r="N22" s="81"/>
    </row>
    <row r="23" spans="1:14" s="28" customFormat="1" ht="15.75" customHeight="1" x14ac:dyDescent="0.2">
      <c r="A23" s="43" t="s">
        <v>353</v>
      </c>
      <c r="B23" s="27" t="s">
        <v>109</v>
      </c>
      <c r="C23" s="14">
        <v>50</v>
      </c>
      <c r="D23" s="77">
        <v>40</v>
      </c>
      <c r="E23" s="78"/>
      <c r="F23" s="79" t="s">
        <v>104</v>
      </c>
      <c r="G23" s="80"/>
      <c r="H23" s="81"/>
      <c r="I23" s="82">
        <v>54.2</v>
      </c>
      <c r="J23" s="83"/>
      <c r="K23" s="79" t="s">
        <v>101</v>
      </c>
      <c r="L23" s="80"/>
      <c r="M23" s="80"/>
      <c r="N23" s="81"/>
    </row>
    <row r="24" spans="1:14" s="28" customFormat="1" ht="15" customHeight="1" x14ac:dyDescent="0.2">
      <c r="A24" s="85" t="s">
        <v>91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 s="28" customFormat="1" ht="15.75" customHeight="1" x14ac:dyDescent="0.2">
      <c r="A25" s="43" t="s">
        <v>354</v>
      </c>
      <c r="B25" s="44" t="s">
        <v>368</v>
      </c>
      <c r="C25" s="15">
        <v>15</v>
      </c>
      <c r="D25" s="151">
        <v>40</v>
      </c>
      <c r="E25" s="152"/>
      <c r="F25" s="153" t="s">
        <v>100</v>
      </c>
      <c r="G25" s="154"/>
      <c r="H25" s="154"/>
      <c r="I25" s="125">
        <v>133.47</v>
      </c>
      <c r="J25" s="125"/>
      <c r="K25" s="125" t="s">
        <v>101</v>
      </c>
      <c r="L25" s="125"/>
      <c r="M25" s="125"/>
      <c r="N25" s="125"/>
    </row>
    <row r="26" spans="1:14" s="28" customFormat="1" ht="15.75" customHeight="1" x14ac:dyDescent="0.2">
      <c r="A26" s="43" t="s">
        <v>355</v>
      </c>
      <c r="B26" s="44" t="s">
        <v>369</v>
      </c>
      <c r="C26" s="15">
        <v>20</v>
      </c>
      <c r="D26" s="151">
        <v>40</v>
      </c>
      <c r="E26" s="152"/>
      <c r="F26" s="153" t="s">
        <v>100</v>
      </c>
      <c r="G26" s="154"/>
      <c r="H26" s="154"/>
      <c r="I26" s="125">
        <v>139.27000000000001</v>
      </c>
      <c r="J26" s="125"/>
      <c r="K26" s="125" t="s">
        <v>101</v>
      </c>
      <c r="L26" s="125"/>
      <c r="M26" s="125"/>
      <c r="N26" s="125"/>
    </row>
    <row r="27" spans="1:14" s="28" customFormat="1" ht="15.75" customHeight="1" x14ac:dyDescent="0.2">
      <c r="A27" s="43" t="s">
        <v>356</v>
      </c>
      <c r="B27" s="12" t="s">
        <v>110</v>
      </c>
      <c r="C27" s="15">
        <v>25</v>
      </c>
      <c r="D27" s="155">
        <v>40</v>
      </c>
      <c r="E27" s="156"/>
      <c r="F27" s="153" t="s">
        <v>100</v>
      </c>
      <c r="G27" s="154"/>
      <c r="H27" s="154"/>
      <c r="I27" s="157">
        <v>147.38999999999999</v>
      </c>
      <c r="J27" s="157"/>
      <c r="K27" s="125" t="s">
        <v>101</v>
      </c>
      <c r="L27" s="125"/>
      <c r="M27" s="125"/>
      <c r="N27" s="125"/>
    </row>
    <row r="28" spans="1:14" s="28" customFormat="1" ht="15.75" customHeight="1" x14ac:dyDescent="0.2">
      <c r="A28" s="43" t="s">
        <v>357</v>
      </c>
      <c r="B28" s="44" t="s">
        <v>370</v>
      </c>
      <c r="C28" s="15">
        <v>32</v>
      </c>
      <c r="D28" s="155">
        <v>40</v>
      </c>
      <c r="E28" s="156"/>
      <c r="F28" s="153" t="s">
        <v>100</v>
      </c>
      <c r="G28" s="154"/>
      <c r="H28" s="154"/>
      <c r="I28" s="125">
        <v>188.33</v>
      </c>
      <c r="J28" s="125"/>
      <c r="K28" s="125" t="s">
        <v>101</v>
      </c>
      <c r="L28" s="125"/>
      <c r="M28" s="125"/>
      <c r="N28" s="125"/>
    </row>
    <row r="29" spans="1:14" s="28" customFormat="1" ht="15.75" customHeight="1" x14ac:dyDescent="0.2">
      <c r="A29" s="43" t="s">
        <v>358</v>
      </c>
      <c r="B29" s="12" t="s">
        <v>111</v>
      </c>
      <c r="C29" s="15">
        <v>40</v>
      </c>
      <c r="D29" s="94">
        <v>40</v>
      </c>
      <c r="E29" s="94"/>
      <c r="F29" s="125" t="s">
        <v>100</v>
      </c>
      <c r="G29" s="125"/>
      <c r="H29" s="125"/>
      <c r="I29" s="157">
        <v>218.59</v>
      </c>
      <c r="J29" s="157"/>
      <c r="K29" s="125" t="s">
        <v>101</v>
      </c>
      <c r="L29" s="125"/>
      <c r="M29" s="125"/>
      <c r="N29" s="125"/>
    </row>
    <row r="30" spans="1:14" s="28" customFormat="1" ht="15.75" customHeight="1" x14ac:dyDescent="0.2">
      <c r="A30" s="43" t="s">
        <v>359</v>
      </c>
      <c r="B30" s="12" t="s">
        <v>112</v>
      </c>
      <c r="C30" s="15">
        <v>50</v>
      </c>
      <c r="D30" s="94">
        <v>40</v>
      </c>
      <c r="E30" s="94"/>
      <c r="F30" s="125" t="s">
        <v>100</v>
      </c>
      <c r="G30" s="125"/>
      <c r="H30" s="125"/>
      <c r="I30" s="157">
        <v>272.74</v>
      </c>
      <c r="J30" s="157"/>
      <c r="K30" s="125" t="s">
        <v>101</v>
      </c>
      <c r="L30" s="125"/>
      <c r="M30" s="125"/>
      <c r="N30" s="125"/>
    </row>
    <row r="31" spans="1:14" s="28" customFormat="1" ht="15.75" customHeight="1" x14ac:dyDescent="0.2">
      <c r="A31" s="43" t="s">
        <v>360</v>
      </c>
      <c r="B31" s="12" t="s">
        <v>113</v>
      </c>
      <c r="C31" s="15">
        <v>65</v>
      </c>
      <c r="D31" s="94">
        <v>40</v>
      </c>
      <c r="E31" s="94"/>
      <c r="F31" s="125" t="s">
        <v>100</v>
      </c>
      <c r="G31" s="125"/>
      <c r="H31" s="125"/>
      <c r="I31" s="157">
        <v>379.52</v>
      </c>
      <c r="J31" s="157"/>
      <c r="K31" s="125" t="s">
        <v>101</v>
      </c>
      <c r="L31" s="125"/>
      <c r="M31" s="125"/>
      <c r="N31" s="125"/>
    </row>
    <row r="32" spans="1:14" s="28" customFormat="1" ht="15.75" customHeight="1" x14ac:dyDescent="0.2">
      <c r="A32" s="43" t="s">
        <v>361</v>
      </c>
      <c r="B32" s="12" t="s">
        <v>114</v>
      </c>
      <c r="C32" s="15">
        <v>80</v>
      </c>
      <c r="D32" s="94">
        <v>40</v>
      </c>
      <c r="E32" s="94"/>
      <c r="F32" s="125" t="s">
        <v>100</v>
      </c>
      <c r="G32" s="125"/>
      <c r="H32" s="125"/>
      <c r="I32" s="157">
        <v>437.2</v>
      </c>
      <c r="J32" s="157"/>
      <c r="K32" s="125" t="s">
        <v>101</v>
      </c>
      <c r="L32" s="125"/>
      <c r="M32" s="125"/>
      <c r="N32" s="125"/>
    </row>
    <row r="33" spans="1:14" s="28" customFormat="1" ht="15.75" customHeight="1" x14ac:dyDescent="0.2">
      <c r="A33" s="43" t="s">
        <v>362</v>
      </c>
      <c r="B33" s="12" t="s">
        <v>115</v>
      </c>
      <c r="C33" s="15">
        <v>100</v>
      </c>
      <c r="D33" s="94">
        <v>40</v>
      </c>
      <c r="E33" s="94"/>
      <c r="F33" s="125" t="s">
        <v>100</v>
      </c>
      <c r="G33" s="125"/>
      <c r="H33" s="125"/>
      <c r="I33" s="157">
        <v>633.92999999999995</v>
      </c>
      <c r="J33" s="157"/>
      <c r="K33" s="125" t="s">
        <v>101</v>
      </c>
      <c r="L33" s="125"/>
      <c r="M33" s="125"/>
      <c r="N33" s="125"/>
    </row>
    <row r="34" spans="1:14" s="28" customFormat="1" ht="15.75" customHeight="1" x14ac:dyDescent="0.2">
      <c r="A34" s="43" t="s">
        <v>363</v>
      </c>
      <c r="B34" s="12" t="s">
        <v>116</v>
      </c>
      <c r="C34" s="15">
        <v>125</v>
      </c>
      <c r="D34" s="94">
        <v>40</v>
      </c>
      <c r="E34" s="94"/>
      <c r="F34" s="125" t="s">
        <v>100</v>
      </c>
      <c r="G34" s="125"/>
      <c r="H34" s="125"/>
      <c r="I34" s="157">
        <v>1120.5</v>
      </c>
      <c r="J34" s="157"/>
      <c r="K34" s="125" t="s">
        <v>101</v>
      </c>
      <c r="L34" s="125"/>
      <c r="M34" s="125"/>
      <c r="N34" s="125"/>
    </row>
    <row r="35" spans="1:14" s="28" customFormat="1" ht="15.75" customHeight="1" x14ac:dyDescent="0.2">
      <c r="A35" s="43" t="s">
        <v>364</v>
      </c>
      <c r="B35" s="12" t="s">
        <v>117</v>
      </c>
      <c r="C35" s="15">
        <v>150</v>
      </c>
      <c r="D35" s="94">
        <v>40</v>
      </c>
      <c r="E35" s="94"/>
      <c r="F35" s="141" t="s">
        <v>100</v>
      </c>
      <c r="G35" s="141"/>
      <c r="H35" s="141"/>
      <c r="I35" s="142">
        <v>1130.97</v>
      </c>
      <c r="J35" s="142"/>
      <c r="K35" s="125" t="s">
        <v>101</v>
      </c>
      <c r="L35" s="125"/>
      <c r="M35" s="125"/>
      <c r="N35" s="125"/>
    </row>
    <row r="36" spans="1:14" x14ac:dyDescent="0.2">
      <c r="A36" s="43" t="s">
        <v>365</v>
      </c>
      <c r="B36" s="12" t="s">
        <v>118</v>
      </c>
      <c r="C36" s="15">
        <v>200</v>
      </c>
      <c r="D36" s="94">
        <v>40</v>
      </c>
      <c r="E36" s="94"/>
      <c r="F36" s="141" t="s">
        <v>100</v>
      </c>
      <c r="G36" s="141"/>
      <c r="H36" s="141"/>
      <c r="I36" s="142">
        <v>1919.96</v>
      </c>
      <c r="J36" s="142"/>
      <c r="K36" s="125" t="s">
        <v>101</v>
      </c>
      <c r="L36" s="125"/>
      <c r="M36" s="125"/>
      <c r="N36" s="125"/>
    </row>
    <row r="37" spans="1:14" x14ac:dyDescent="0.2">
      <c r="A37" s="43" t="s">
        <v>366</v>
      </c>
      <c r="B37" s="12" t="s">
        <v>119</v>
      </c>
      <c r="C37" s="15">
        <v>250</v>
      </c>
      <c r="D37" s="94">
        <v>40</v>
      </c>
      <c r="E37" s="94"/>
      <c r="F37" s="141" t="s">
        <v>100</v>
      </c>
      <c r="G37" s="141"/>
      <c r="H37" s="141"/>
      <c r="I37" s="142">
        <v>2951.86</v>
      </c>
      <c r="J37" s="142"/>
      <c r="K37" s="125" t="s">
        <v>101</v>
      </c>
      <c r="L37" s="125"/>
      <c r="M37" s="125"/>
      <c r="N37" s="125"/>
    </row>
    <row r="38" spans="1:14" x14ac:dyDescent="0.2">
      <c r="A38" s="43" t="s">
        <v>367</v>
      </c>
      <c r="B38" s="12" t="s">
        <v>120</v>
      </c>
      <c r="C38" s="15">
        <v>300</v>
      </c>
      <c r="D38" s="94">
        <v>40</v>
      </c>
      <c r="E38" s="94"/>
      <c r="F38" s="141" t="s">
        <v>100</v>
      </c>
      <c r="G38" s="141"/>
      <c r="H38" s="141"/>
      <c r="I38" s="142">
        <v>4429.6400000000003</v>
      </c>
      <c r="J38" s="142"/>
      <c r="K38" s="125" t="s">
        <v>101</v>
      </c>
      <c r="L38" s="125"/>
      <c r="M38" s="125"/>
      <c r="N38" s="125"/>
    </row>
    <row r="39" spans="1:14" s="42" customFormat="1" ht="15" customHeight="1" x14ac:dyDescent="0.2">
      <c r="A39" s="104" t="s">
        <v>371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</row>
    <row r="40" spans="1:14" s="47" customFormat="1" x14ac:dyDescent="0.2">
      <c r="A40" s="43" t="s">
        <v>372</v>
      </c>
      <c r="B40" s="38" t="s">
        <v>368</v>
      </c>
      <c r="C40" s="39">
        <v>15</v>
      </c>
      <c r="D40" s="135">
        <v>16</v>
      </c>
      <c r="E40" s="135"/>
      <c r="F40" s="102" t="s">
        <v>386</v>
      </c>
      <c r="G40" s="102"/>
      <c r="H40" s="102"/>
      <c r="I40" s="102">
        <v>61.09</v>
      </c>
      <c r="J40" s="102"/>
      <c r="K40" s="102" t="s">
        <v>336</v>
      </c>
      <c r="L40" s="102"/>
      <c r="M40" s="102"/>
      <c r="N40" s="102"/>
    </row>
    <row r="41" spans="1:14" s="47" customFormat="1" x14ac:dyDescent="0.2">
      <c r="A41" s="43" t="s">
        <v>373</v>
      </c>
      <c r="B41" s="38" t="s">
        <v>369</v>
      </c>
      <c r="C41" s="39">
        <v>20</v>
      </c>
      <c r="D41" s="135">
        <v>16</v>
      </c>
      <c r="E41" s="135"/>
      <c r="F41" s="102" t="s">
        <v>386</v>
      </c>
      <c r="G41" s="102"/>
      <c r="H41" s="102"/>
      <c r="I41" s="102">
        <v>70.92</v>
      </c>
      <c r="J41" s="102"/>
      <c r="K41" s="102" t="s">
        <v>336</v>
      </c>
      <c r="L41" s="102"/>
      <c r="M41" s="102"/>
      <c r="N41" s="102"/>
    </row>
    <row r="42" spans="1:14" s="47" customFormat="1" x14ac:dyDescent="0.2">
      <c r="A42" s="43" t="s">
        <v>374</v>
      </c>
      <c r="B42" s="38" t="s">
        <v>387</v>
      </c>
      <c r="C42" s="39">
        <v>25</v>
      </c>
      <c r="D42" s="135">
        <v>16</v>
      </c>
      <c r="E42" s="135"/>
      <c r="F42" s="102" t="s">
        <v>386</v>
      </c>
      <c r="G42" s="102"/>
      <c r="H42" s="102"/>
      <c r="I42" s="136">
        <v>82.98</v>
      </c>
      <c r="J42" s="136"/>
      <c r="K42" s="102" t="s">
        <v>336</v>
      </c>
      <c r="L42" s="102"/>
      <c r="M42" s="102"/>
      <c r="N42" s="102"/>
    </row>
    <row r="43" spans="1:14" s="47" customFormat="1" x14ac:dyDescent="0.2">
      <c r="A43" s="43" t="s">
        <v>375</v>
      </c>
      <c r="B43" s="38" t="s">
        <v>370</v>
      </c>
      <c r="C43" s="39">
        <v>32</v>
      </c>
      <c r="D43" s="135">
        <v>16</v>
      </c>
      <c r="E43" s="135"/>
      <c r="F43" s="102" t="s">
        <v>386</v>
      </c>
      <c r="G43" s="102"/>
      <c r="H43" s="102"/>
      <c r="I43" s="102">
        <v>108.46</v>
      </c>
      <c r="J43" s="102"/>
      <c r="K43" s="102" t="s">
        <v>336</v>
      </c>
      <c r="L43" s="102"/>
      <c r="M43" s="102"/>
      <c r="N43" s="102"/>
    </row>
    <row r="44" spans="1:14" s="47" customFormat="1" x14ac:dyDescent="0.2">
      <c r="A44" s="43" t="s">
        <v>376</v>
      </c>
      <c r="B44" s="38" t="s">
        <v>388</v>
      </c>
      <c r="C44" s="39">
        <v>40</v>
      </c>
      <c r="D44" s="135">
        <v>16</v>
      </c>
      <c r="E44" s="135"/>
      <c r="F44" s="102" t="s">
        <v>386</v>
      </c>
      <c r="G44" s="102"/>
      <c r="H44" s="102"/>
      <c r="I44" s="136">
        <v>121.02</v>
      </c>
      <c r="J44" s="136"/>
      <c r="K44" s="102" t="s">
        <v>336</v>
      </c>
      <c r="L44" s="102"/>
      <c r="M44" s="102"/>
      <c r="N44" s="102"/>
    </row>
    <row r="45" spans="1:14" s="47" customFormat="1" x14ac:dyDescent="0.2">
      <c r="A45" s="43" t="s">
        <v>377</v>
      </c>
      <c r="B45" s="38" t="s">
        <v>389</v>
      </c>
      <c r="C45" s="39">
        <v>50</v>
      </c>
      <c r="D45" s="135">
        <v>16</v>
      </c>
      <c r="E45" s="135"/>
      <c r="F45" s="102" t="s">
        <v>386</v>
      </c>
      <c r="G45" s="102"/>
      <c r="H45" s="102"/>
      <c r="I45" s="136">
        <v>140.02000000000001</v>
      </c>
      <c r="J45" s="136"/>
      <c r="K45" s="102" t="s">
        <v>336</v>
      </c>
      <c r="L45" s="102"/>
      <c r="M45" s="102"/>
      <c r="N45" s="102"/>
    </row>
    <row r="46" spans="1:14" s="47" customFormat="1" x14ac:dyDescent="0.2">
      <c r="A46" s="43" t="s">
        <v>378</v>
      </c>
      <c r="B46" s="38" t="s">
        <v>390</v>
      </c>
      <c r="C46" s="39">
        <v>65</v>
      </c>
      <c r="D46" s="135">
        <v>16</v>
      </c>
      <c r="E46" s="135"/>
      <c r="F46" s="102" t="s">
        <v>386</v>
      </c>
      <c r="G46" s="102"/>
      <c r="H46" s="102"/>
      <c r="I46" s="136">
        <v>272.89</v>
      </c>
      <c r="J46" s="136"/>
      <c r="K46" s="102" t="s">
        <v>336</v>
      </c>
      <c r="L46" s="102"/>
      <c r="M46" s="102"/>
      <c r="N46" s="102"/>
    </row>
    <row r="47" spans="1:14" s="47" customFormat="1" x14ac:dyDescent="0.2">
      <c r="A47" s="43" t="s">
        <v>379</v>
      </c>
      <c r="B47" s="38" t="s">
        <v>391</v>
      </c>
      <c r="C47" s="39">
        <v>80</v>
      </c>
      <c r="D47" s="135">
        <v>16</v>
      </c>
      <c r="E47" s="135"/>
      <c r="F47" s="102" t="s">
        <v>386</v>
      </c>
      <c r="G47" s="102"/>
      <c r="H47" s="102"/>
      <c r="I47" s="136">
        <v>352.85</v>
      </c>
      <c r="J47" s="136"/>
      <c r="K47" s="102" t="s">
        <v>336</v>
      </c>
      <c r="L47" s="102"/>
      <c r="M47" s="102"/>
      <c r="N47" s="102"/>
    </row>
    <row r="48" spans="1:14" s="47" customFormat="1" x14ac:dyDescent="0.2">
      <c r="A48" s="43" t="s">
        <v>380</v>
      </c>
      <c r="B48" s="38" t="s">
        <v>392</v>
      </c>
      <c r="C48" s="39">
        <v>100</v>
      </c>
      <c r="D48" s="135">
        <v>16</v>
      </c>
      <c r="E48" s="135"/>
      <c r="F48" s="102" t="s">
        <v>386</v>
      </c>
      <c r="G48" s="102"/>
      <c r="H48" s="102"/>
      <c r="I48" s="136">
        <v>477.57</v>
      </c>
      <c r="J48" s="136"/>
      <c r="K48" s="102" t="s">
        <v>336</v>
      </c>
      <c r="L48" s="102"/>
      <c r="M48" s="102"/>
      <c r="N48" s="102"/>
    </row>
    <row r="49" spans="1:23" s="47" customFormat="1" x14ac:dyDescent="0.2">
      <c r="A49" s="43" t="s">
        <v>381</v>
      </c>
      <c r="B49" s="38" t="s">
        <v>393</v>
      </c>
      <c r="C49" s="39">
        <v>125</v>
      </c>
      <c r="D49" s="135">
        <v>16</v>
      </c>
      <c r="E49" s="135"/>
      <c r="F49" s="102" t="s">
        <v>386</v>
      </c>
      <c r="G49" s="102"/>
      <c r="H49" s="102"/>
      <c r="I49" s="136">
        <v>611.98</v>
      </c>
      <c r="J49" s="136"/>
      <c r="K49" s="102" t="s">
        <v>336</v>
      </c>
      <c r="L49" s="102"/>
      <c r="M49" s="102"/>
      <c r="N49" s="102"/>
    </row>
    <row r="50" spans="1:23" s="47" customFormat="1" x14ac:dyDescent="0.2">
      <c r="A50" s="43" t="s">
        <v>382</v>
      </c>
      <c r="B50" s="38" t="s">
        <v>394</v>
      </c>
      <c r="C50" s="39">
        <v>150</v>
      </c>
      <c r="D50" s="135">
        <v>16</v>
      </c>
      <c r="E50" s="135"/>
      <c r="F50" s="102" t="s">
        <v>386</v>
      </c>
      <c r="G50" s="102"/>
      <c r="H50" s="102"/>
      <c r="I50" s="136">
        <v>794.77</v>
      </c>
      <c r="J50" s="136"/>
      <c r="K50" s="102" t="s">
        <v>336</v>
      </c>
      <c r="L50" s="102"/>
      <c r="M50" s="102"/>
      <c r="N50" s="102"/>
    </row>
    <row r="51" spans="1:23" s="47" customFormat="1" x14ac:dyDescent="0.2">
      <c r="A51" s="43" t="s">
        <v>383</v>
      </c>
      <c r="B51" s="38" t="s">
        <v>395</v>
      </c>
      <c r="C51" s="39">
        <v>200</v>
      </c>
      <c r="D51" s="135">
        <v>16</v>
      </c>
      <c r="E51" s="135"/>
      <c r="F51" s="102" t="s">
        <v>386</v>
      </c>
      <c r="G51" s="102"/>
      <c r="H51" s="102"/>
      <c r="I51" s="136">
        <v>1377.75</v>
      </c>
      <c r="J51" s="136"/>
      <c r="K51" s="102" t="s">
        <v>336</v>
      </c>
      <c r="L51" s="102"/>
      <c r="M51" s="102"/>
      <c r="N51" s="102"/>
    </row>
    <row r="52" spans="1:23" s="47" customFormat="1" x14ac:dyDescent="0.2">
      <c r="A52" s="43" t="s">
        <v>384</v>
      </c>
      <c r="B52" s="38" t="s">
        <v>396</v>
      </c>
      <c r="C52" s="39">
        <v>250</v>
      </c>
      <c r="D52" s="135">
        <v>16</v>
      </c>
      <c r="E52" s="135"/>
      <c r="F52" s="102" t="s">
        <v>386</v>
      </c>
      <c r="G52" s="102"/>
      <c r="H52" s="102"/>
      <c r="I52" s="136">
        <v>2302.98</v>
      </c>
      <c r="J52" s="136"/>
      <c r="K52" s="102" t="s">
        <v>398</v>
      </c>
      <c r="L52" s="102"/>
      <c r="M52" s="102"/>
      <c r="N52" s="102"/>
    </row>
    <row r="53" spans="1:23" s="47" customFormat="1" x14ac:dyDescent="0.2">
      <c r="A53" s="43" t="s">
        <v>385</v>
      </c>
      <c r="B53" s="38" t="s">
        <v>397</v>
      </c>
      <c r="C53" s="39">
        <v>300</v>
      </c>
      <c r="D53" s="135">
        <v>16</v>
      </c>
      <c r="E53" s="135"/>
      <c r="F53" s="102" t="s">
        <v>386</v>
      </c>
      <c r="G53" s="102"/>
      <c r="H53" s="102"/>
      <c r="I53" s="136">
        <v>3396.38</v>
      </c>
      <c r="J53" s="136"/>
      <c r="K53" s="102" t="s">
        <v>398</v>
      </c>
      <c r="L53" s="102"/>
      <c r="M53" s="102"/>
      <c r="N53" s="102"/>
    </row>
    <row r="56" spans="1:23" s="51" customFormat="1" x14ac:dyDescent="0.2">
      <c r="B56" s="19" t="s">
        <v>150</v>
      </c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s="51" customFormat="1" x14ac:dyDescent="0.2">
      <c r="B57" s="51" t="s">
        <v>215</v>
      </c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s="51" customFormat="1" ht="15" x14ac:dyDescent="0.2">
      <c r="B58" s="20" t="s">
        <v>151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s="51" customFormat="1" ht="15" x14ac:dyDescent="0.2">
      <c r="B59" s="20" t="s">
        <v>152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</sheetData>
  <sheetProtection password="8BF1" sheet="1" objects="1" scenarios="1" formatCells="0" sort="0" autoFilter="0" pivotTables="0"/>
  <mergeCells count="197">
    <mergeCell ref="D35:E35"/>
    <mergeCell ref="F35:H35"/>
    <mergeCell ref="I35:J35"/>
    <mergeCell ref="K35:N35"/>
    <mergeCell ref="D33:E33"/>
    <mergeCell ref="F33:H33"/>
    <mergeCell ref="I33:J33"/>
    <mergeCell ref="K33:N33"/>
    <mergeCell ref="D34:E34"/>
    <mergeCell ref="F34:H34"/>
    <mergeCell ref="I34:J34"/>
    <mergeCell ref="K34:N34"/>
    <mergeCell ref="D30:E30"/>
    <mergeCell ref="F30:H30"/>
    <mergeCell ref="I30:J30"/>
    <mergeCell ref="K30:N30"/>
    <mergeCell ref="D31:E31"/>
    <mergeCell ref="F31:H31"/>
    <mergeCell ref="I31:J31"/>
    <mergeCell ref="K31:N31"/>
    <mergeCell ref="D32:E32"/>
    <mergeCell ref="F32:H32"/>
    <mergeCell ref="I32:J32"/>
    <mergeCell ref="K32:N32"/>
    <mergeCell ref="D27:E27"/>
    <mergeCell ref="F27:H27"/>
    <mergeCell ref="I27:J27"/>
    <mergeCell ref="K27:N27"/>
    <mergeCell ref="D28:E28"/>
    <mergeCell ref="F28:H28"/>
    <mergeCell ref="I28:J28"/>
    <mergeCell ref="K28:N28"/>
    <mergeCell ref="D29:E29"/>
    <mergeCell ref="F29:H29"/>
    <mergeCell ref="I29:J29"/>
    <mergeCell ref="K29:N29"/>
    <mergeCell ref="D26:E26"/>
    <mergeCell ref="F26:H26"/>
    <mergeCell ref="I26:J26"/>
    <mergeCell ref="K26:N26"/>
    <mergeCell ref="D22:E22"/>
    <mergeCell ref="F22:H22"/>
    <mergeCell ref="I22:J22"/>
    <mergeCell ref="K22:N22"/>
    <mergeCell ref="D23:E23"/>
    <mergeCell ref="F23:H23"/>
    <mergeCell ref="I23:J23"/>
    <mergeCell ref="K23:N23"/>
    <mergeCell ref="A24:N24"/>
    <mergeCell ref="D25:E25"/>
    <mergeCell ref="F25:H25"/>
    <mergeCell ref="I25:J25"/>
    <mergeCell ref="K25:N25"/>
    <mergeCell ref="D19:E19"/>
    <mergeCell ref="F19:H19"/>
    <mergeCell ref="I19:J19"/>
    <mergeCell ref="K19:N19"/>
    <mergeCell ref="D20:E20"/>
    <mergeCell ref="F20:H20"/>
    <mergeCell ref="I20:J20"/>
    <mergeCell ref="K20:N20"/>
    <mergeCell ref="D21:E21"/>
    <mergeCell ref="F21:H21"/>
    <mergeCell ref="I21:J21"/>
    <mergeCell ref="K21:N21"/>
    <mergeCell ref="D1:E1"/>
    <mergeCell ref="F1:H1"/>
    <mergeCell ref="I1:J1"/>
    <mergeCell ref="K1:N1"/>
    <mergeCell ref="A2:N2"/>
    <mergeCell ref="D18:E18"/>
    <mergeCell ref="F18:H18"/>
    <mergeCell ref="I18:J18"/>
    <mergeCell ref="K18:N18"/>
    <mergeCell ref="A17:N17"/>
    <mergeCell ref="A3:N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F4:H4"/>
    <mergeCell ref="F5:H5"/>
    <mergeCell ref="F11:H11"/>
    <mergeCell ref="F12:H12"/>
    <mergeCell ref="F13:H13"/>
    <mergeCell ref="F14:H14"/>
    <mergeCell ref="F15:H15"/>
    <mergeCell ref="F6:H6"/>
    <mergeCell ref="F7:H7"/>
    <mergeCell ref="F8:H8"/>
    <mergeCell ref="F9:H9"/>
    <mergeCell ref="F10:H10"/>
    <mergeCell ref="I14:J14"/>
    <mergeCell ref="I15:J15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K13:N13"/>
    <mergeCell ref="K14:N14"/>
    <mergeCell ref="K15:N15"/>
    <mergeCell ref="I9:J9"/>
    <mergeCell ref="I10:J10"/>
    <mergeCell ref="I11:J11"/>
    <mergeCell ref="I12:J12"/>
    <mergeCell ref="I13:J13"/>
    <mergeCell ref="I4:J4"/>
    <mergeCell ref="I5:J5"/>
    <mergeCell ref="I6:J6"/>
    <mergeCell ref="I7:J7"/>
    <mergeCell ref="I8:J8"/>
    <mergeCell ref="D36:E36"/>
    <mergeCell ref="F36:H36"/>
    <mergeCell ref="I36:J36"/>
    <mergeCell ref="K36:N36"/>
    <mergeCell ref="D37:E37"/>
    <mergeCell ref="F37:H37"/>
    <mergeCell ref="I37:J37"/>
    <mergeCell ref="K37:N37"/>
    <mergeCell ref="D38:E38"/>
    <mergeCell ref="F38:H38"/>
    <mergeCell ref="I38:J38"/>
    <mergeCell ref="K38:N38"/>
    <mergeCell ref="A39:N39"/>
    <mergeCell ref="D40:E40"/>
    <mergeCell ref="D41:E41"/>
    <mergeCell ref="D42:E42"/>
    <mergeCell ref="F42:H42"/>
    <mergeCell ref="I42:J42"/>
    <mergeCell ref="K42:N42"/>
    <mergeCell ref="F40:H40"/>
    <mergeCell ref="F41:H41"/>
    <mergeCell ref="I40:J40"/>
    <mergeCell ref="I41:J41"/>
    <mergeCell ref="K40:N40"/>
    <mergeCell ref="K41:N41"/>
    <mergeCell ref="D44:E44"/>
    <mergeCell ref="F44:H44"/>
    <mergeCell ref="I44:J44"/>
    <mergeCell ref="K44:N44"/>
    <mergeCell ref="D45:E45"/>
    <mergeCell ref="F45:H45"/>
    <mergeCell ref="I45:J45"/>
    <mergeCell ref="K45:N45"/>
    <mergeCell ref="F43:H43"/>
    <mergeCell ref="D43:E43"/>
    <mergeCell ref="I43:J43"/>
    <mergeCell ref="K43:N43"/>
    <mergeCell ref="D46:E46"/>
    <mergeCell ref="F46:H46"/>
    <mergeCell ref="I46:J46"/>
    <mergeCell ref="K46:N46"/>
    <mergeCell ref="D47:E47"/>
    <mergeCell ref="F47:H47"/>
    <mergeCell ref="I47:J47"/>
    <mergeCell ref="K47:N47"/>
    <mergeCell ref="D48:E48"/>
    <mergeCell ref="F48:H48"/>
    <mergeCell ref="I48:J48"/>
    <mergeCell ref="K48:N48"/>
    <mergeCell ref="D16:E16"/>
    <mergeCell ref="F16:H16"/>
    <mergeCell ref="I16:J16"/>
    <mergeCell ref="K16:N16"/>
    <mergeCell ref="D52:E52"/>
    <mergeCell ref="D53:E53"/>
    <mergeCell ref="F52:H52"/>
    <mergeCell ref="I52:J52"/>
    <mergeCell ref="K52:N52"/>
    <mergeCell ref="F53:H53"/>
    <mergeCell ref="I53:J53"/>
    <mergeCell ref="K53:N53"/>
    <mergeCell ref="D49:E49"/>
    <mergeCell ref="F49:H49"/>
    <mergeCell ref="I49:J49"/>
    <mergeCell ref="K49:N49"/>
    <mergeCell ref="D50:E50"/>
    <mergeCell ref="F50:H50"/>
    <mergeCell ref="I50:J50"/>
    <mergeCell ref="K50:N50"/>
    <mergeCell ref="D51:E51"/>
    <mergeCell ref="F51:H51"/>
    <mergeCell ref="I51:J51"/>
    <mergeCell ref="K51:N51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Шаровые краны Pekos</vt:lpstr>
      <vt:lpstr>Шаровые краны BV</vt:lpstr>
      <vt:lpstr>Арматура из нержавеющей стали</vt:lpstr>
      <vt:lpstr>Фильтры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Глущенко Антон Викторович</dc:creator>
  <cp:lastModifiedBy>Курамшов Артём Константинович</cp:lastModifiedBy>
  <dcterms:created xsi:type="dcterms:W3CDTF">2015-04-08T11:41:16Z</dcterms:created>
  <dcterms:modified xsi:type="dcterms:W3CDTF">2018-06-26T09:00:10Z</dcterms:modified>
</cp:coreProperties>
</file>