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7110" windowWidth="24030" windowHeight="7170"/>
  </bookViews>
  <sheets>
    <sheet name="Содержание" sheetId="1" r:id="rId1"/>
    <sheet name="Рег. клапана АДЛ с приводами" sheetId="8" r:id="rId2"/>
    <sheet name="Polna, чугун, PSL" sheetId="10" r:id="rId3"/>
    <sheet name="Polna, угл. сталь, PSL" sheetId="11" r:id="rId4"/>
    <sheet name="АДЛ, латунь, АQT, AQM" sheetId="12" r:id="rId5"/>
    <sheet name="АДЛ, угл. сталь, PSL" sheetId="13" r:id="rId6"/>
    <sheet name="Электроприводы" sheetId="14" r:id="rId7"/>
  </sheets>
  <calcPr calcId="145621" refMode="R1C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<sst xmlns="http://schemas.openxmlformats.org/spreadsheetml/2006/main" count="1418" uniqueCount="610">
  <si>
    <r>
      <rPr>
        <b/>
        <sz val="19"/>
        <rFont val="Myriad Pro"/>
        <family val="2"/>
      </rPr>
      <t>ПРАЙС-ЛИСТ</t>
    </r>
  </si>
  <si>
    <r>
      <rPr>
        <b/>
        <sz val="19"/>
        <rFont val="Myriad Pro"/>
        <family val="2"/>
      </rPr>
      <t>РЕГУЛИРУЮЩИЕ КЛАПАНЫ</t>
    </r>
  </si>
  <si>
    <r>
      <rPr>
        <sz val="9"/>
        <rFont val="Myriad Pro"/>
        <family val="2"/>
      </rPr>
      <t>Наименование товара</t>
    </r>
  </si>
  <si>
    <r>
      <rPr>
        <sz val="9"/>
        <rFont val="Myriad Pro"/>
        <family val="2"/>
      </rPr>
      <t>DN, (мм)</t>
    </r>
  </si>
  <si>
    <r>
      <rPr>
        <sz val="9"/>
        <rFont val="Myriad Pro"/>
        <family val="2"/>
      </rPr>
      <t>Материал</t>
    </r>
  </si>
  <si>
    <r>
      <rPr>
        <sz val="9"/>
        <rFont val="Myriad Pro"/>
        <family val="2"/>
      </rPr>
      <t>T</t>
    </r>
    <r>
      <rPr>
        <sz val="7"/>
        <rFont val="Myriad Pro"/>
        <family val="2"/>
      </rPr>
      <t>макс.</t>
    </r>
    <r>
      <rPr>
        <sz val="9"/>
        <rFont val="Myriad Pro"/>
        <family val="2"/>
      </rPr>
      <t>, (°C)</t>
    </r>
  </si>
  <si>
    <r>
      <rPr>
        <sz val="9"/>
        <rFont val="Myriad Pro"/>
        <family val="2"/>
      </rPr>
      <t>Kvs, (м</t>
    </r>
    <r>
      <rPr>
        <sz val="5"/>
        <rFont val="Myriad Pro"/>
        <family val="2"/>
      </rPr>
      <t>3</t>
    </r>
    <r>
      <rPr>
        <sz val="9"/>
        <rFont val="Myriad Pro"/>
        <family val="2"/>
      </rPr>
      <t>/ч)</t>
    </r>
  </si>
  <si>
    <r>
      <rPr>
        <sz val="9"/>
        <rFont val="Myriad Pro"/>
        <family val="2"/>
      </rPr>
      <t>Срок поставки</t>
    </r>
  </si>
  <si>
    <t>Артикул</t>
  </si>
  <si>
    <r>
      <rPr>
        <sz val="10"/>
        <rFont val="Myriad Pro"/>
        <family val="2"/>
      </rPr>
      <t>ф/ф</t>
    </r>
  </si>
  <si>
    <r>
      <rPr>
        <sz val="10"/>
        <rFont val="Myriad Pro"/>
        <family val="2"/>
      </rPr>
      <t>чугун</t>
    </r>
  </si>
  <si>
    <r>
      <rPr>
        <sz val="10"/>
        <rFont val="Myriad Pro"/>
        <family val="2"/>
      </rPr>
      <t>углеродистая
сталь</t>
    </r>
  </si>
  <si>
    <t>Тип присоединения</t>
  </si>
  <si>
    <t>у.е.* без НДС</t>
  </si>
  <si>
    <r>
      <rPr>
        <sz val="10"/>
        <rFont val="Myriad Pro"/>
        <family val="2"/>
      </rPr>
      <t>Срок поставки</t>
    </r>
  </si>
  <si>
    <t>С ЭЛЕКТРО- И ПНЕВМОПРИВОДАМИ</t>
  </si>
  <si>
    <t>Содержание:</t>
  </si>
  <si>
    <t>&gt;&gt;&gt;</t>
  </si>
  <si>
    <t>&lt;&lt;&lt; К содержанию</t>
  </si>
  <si>
    <t>FN03A380990</t>
  </si>
  <si>
    <t>FN03A380991</t>
  </si>
  <si>
    <t>FN03A380992</t>
  </si>
  <si>
    <t>FN03A380993</t>
  </si>
  <si>
    <t>FN03A380994</t>
  </si>
  <si>
    <t>FN03A380995</t>
  </si>
  <si>
    <t>FN03A380996</t>
  </si>
  <si>
    <t>FN03A380997</t>
  </si>
  <si>
    <t>FN03A381000</t>
  </si>
  <si>
    <t>FN03A381001</t>
  </si>
  <si>
    <t>FN03A381002</t>
  </si>
  <si>
    <t>FN03A381003</t>
  </si>
  <si>
    <t>FN03A381004</t>
  </si>
  <si>
    <t>FN03A381005</t>
  </si>
  <si>
    <t>FN03A381006</t>
  </si>
  <si>
    <t>FN03A381007</t>
  </si>
  <si>
    <t>FN03A381009</t>
  </si>
  <si>
    <t>FN03A399413</t>
  </si>
  <si>
    <t>FN03A401197</t>
  </si>
  <si>
    <t>Ф/Ф</t>
  </si>
  <si>
    <t>Чугун серый</t>
  </si>
  <si>
    <t>КМ125Ф - 015 - 4,0 / PSL201 - 220В</t>
  </si>
  <si>
    <t>КМ125Ф - 020 - 5,0 / PSL201 - 220В</t>
  </si>
  <si>
    <t xml:space="preserve">КМ125Ф - 025 - 9,0 / PSL201 - 220В </t>
  </si>
  <si>
    <t xml:space="preserve">КМ125Ф - 025 - 9,0 / PSL202 - 220В </t>
  </si>
  <si>
    <t xml:space="preserve">КМ125Ф - 032 - 15,0 / PSL201 - 220В </t>
  </si>
  <si>
    <t xml:space="preserve">КМ125Ф - 032 - 15,0 / PSL202 - 220В </t>
  </si>
  <si>
    <t xml:space="preserve">КМ125Ф - 040 - 22,0 / PSL202 - 220В </t>
  </si>
  <si>
    <t xml:space="preserve">КМ125Ф - 040 - 22,0 / PSL204 - 220В </t>
  </si>
  <si>
    <t xml:space="preserve">КМ125Ф - 050 - 40,0 / PSL202 - 220В </t>
  </si>
  <si>
    <t xml:space="preserve">КМ125Ф - 050 - 40,0 / PSL204 - 220В </t>
  </si>
  <si>
    <t xml:space="preserve">КМ125Ф - 065 - 63,0 / PSL204 - 220В </t>
  </si>
  <si>
    <t xml:space="preserve">КМ125Ф - 065 - 63,0 / PSL208 - 220В </t>
  </si>
  <si>
    <t>КМ125Ф - 080 - 90,0 / PSL208 - 220В</t>
  </si>
  <si>
    <t xml:space="preserve">КМ125Ф - 080 - 90,0 / PSL210 - 220В </t>
  </si>
  <si>
    <t xml:space="preserve">КМ125Ф - 100 - 136,0 / PSL210 - 220В </t>
  </si>
  <si>
    <t xml:space="preserve">КМ125Ф - 100 - 136,0 / PSL214 - 220В </t>
  </si>
  <si>
    <t>КМ125Ф - 125 - 230,0 / PSL325 - 220В</t>
  </si>
  <si>
    <t xml:space="preserve">КМ125Ф - 150 - 316,0 / PSL325 - 220В </t>
  </si>
  <si>
    <t xml:space="preserve">КМ125Ф - 200 - 555,0 / PSL325 - 220В </t>
  </si>
  <si>
    <t>dP, (Bar)</t>
  </si>
  <si>
    <t>КМ125Ф - 015 - 4,0 / PSL201 A - 220В</t>
  </si>
  <si>
    <t>КМ125Ф - 020 - 5,0 / PSL201 A - 220В</t>
  </si>
  <si>
    <t xml:space="preserve">КМ125Ф - 025 - 9,0 / PSL201 A - 220В </t>
  </si>
  <si>
    <t xml:space="preserve">КМ125Ф - 025 - 9,0 / PSL202 A - 220В </t>
  </si>
  <si>
    <t xml:space="preserve">КМ125Ф - 032 - 15,0 / PSL201 A - 220В </t>
  </si>
  <si>
    <t xml:space="preserve">КМ125Ф - 032 - 15,0 / PSL202 A - 220В </t>
  </si>
  <si>
    <t xml:space="preserve">КМ125Ф - 040 - 22,0 / PSL202 A - 220В </t>
  </si>
  <si>
    <t xml:space="preserve">КМ125Ф - 040 - 22,0 / PSL204 A - 220В </t>
  </si>
  <si>
    <t xml:space="preserve">КМ125Ф - 050 - 40,0 / PSL202 A - 220В </t>
  </si>
  <si>
    <t xml:space="preserve">КМ125Ф - 050 - 40,0 / PSL204 A - 220В </t>
  </si>
  <si>
    <t xml:space="preserve">КМ125Ф - 065 - 63,0 / PSL204 A - 220В </t>
  </si>
  <si>
    <t xml:space="preserve">КМ125Ф - 065 - 63,0 / PSL208 A - 220В </t>
  </si>
  <si>
    <t>КМ125Ф - 080 - 90,0 / PSL208 A - 220В</t>
  </si>
  <si>
    <t xml:space="preserve">КМ125Ф - 080 - 90,0 / PSL210 A - 220В </t>
  </si>
  <si>
    <t xml:space="preserve">КМ125Ф - 100 - 136,0 / PSL210 A - 220В </t>
  </si>
  <si>
    <t xml:space="preserve">КМ125Ф - 100 - 136,0 / PSL214 A - 220В </t>
  </si>
  <si>
    <t>КМ125Ф - 125 - 230,0 / PSL325 A - 220В</t>
  </si>
  <si>
    <t xml:space="preserve">КМ125Ф - 150 - 316,0 / PSL325 A - 220В </t>
  </si>
  <si>
    <t xml:space="preserve">КМ125Ф - 200 - 555,0 / PSL325 A - 220В </t>
  </si>
  <si>
    <t>Регулирующие клапана ГРАНРЕГ серии КМ125Ф с аналоговыми электроприводами PSL 220В</t>
  </si>
  <si>
    <t>Регулирующие клапана ГРАНРЕГ серии КМ125Ф с трехпозиционными электроприводами PSL 220В.</t>
  </si>
  <si>
    <t>КМ125Ф - 015 - 4,0 / PSL201 - 24В</t>
  </si>
  <si>
    <t>КМ125Ф - 020 - 5,0 / PSL201 - 24В</t>
  </si>
  <si>
    <t xml:space="preserve">КМ125Ф - 025 - 9,0 / PSL201 - 24В </t>
  </si>
  <si>
    <t xml:space="preserve">КМ125Ф - 025 - 9,0 / PSL202 - 24В </t>
  </si>
  <si>
    <t xml:space="preserve">КМ125Ф - 032 - 15,0 / PSL201 - 24В </t>
  </si>
  <si>
    <t xml:space="preserve">КМ125Ф - 032 - 15,0 / PSL202 - 24В </t>
  </si>
  <si>
    <t xml:space="preserve">КМ125Ф - 040 - 22,0 / PSL202 - 24В </t>
  </si>
  <si>
    <t xml:space="preserve">КМ125Ф - 040 - 22,0 / PSL204 - 24В </t>
  </si>
  <si>
    <t xml:space="preserve">КМ125Ф - 050 - 40,0 / PSL202 - 24В </t>
  </si>
  <si>
    <t xml:space="preserve">КМ125Ф - 050 - 40,0 / PSL204 - 24В </t>
  </si>
  <si>
    <t xml:space="preserve">КМ125Ф - 065 - 63,0 / PSL204 - 24В </t>
  </si>
  <si>
    <t xml:space="preserve">КМ125Ф - 065 - 63,0 / PSL208 - 24В </t>
  </si>
  <si>
    <t>КМ125Ф - 080 - 90,0 / PSL208 - 24В</t>
  </si>
  <si>
    <t xml:space="preserve">КМ125Ф - 080 - 90,0 / PSL210 - 24В </t>
  </si>
  <si>
    <t xml:space="preserve">КМ125Ф - 100 - 136,0 / PSL210 - 24В </t>
  </si>
  <si>
    <t xml:space="preserve">КМ125Ф - 100 - 136,0 / PSL214 - 24В </t>
  </si>
  <si>
    <t>Регулирующие клапана ГРАНРЕГ серии КМ125Ф с аналоговыми электроприводами PSL 24В.</t>
  </si>
  <si>
    <t>Регулирующие клапана ГРАНРЕГ серии КМ125Ф с трехпозиционными электроприводами PSL 24В.</t>
  </si>
  <si>
    <t>КМ125Ф - 015 - 4,0 / PSL201 А - 24В</t>
  </si>
  <si>
    <t>КМ125Ф - 020 - 5,0 / PSL201 А - 24В</t>
  </si>
  <si>
    <t xml:space="preserve">КМ125Ф - 025 - 9,0 / PSL201 А - 24В </t>
  </si>
  <si>
    <t xml:space="preserve">КМ125Ф - 025 - 9,0 / PSL202 А - 24В </t>
  </si>
  <si>
    <t xml:space="preserve">КМ125Ф - 032 - 15,0 / PSL201 А - 24В </t>
  </si>
  <si>
    <t xml:space="preserve">КМ125Ф - 032 - 15,0 / PSL202 А - 24В </t>
  </si>
  <si>
    <t xml:space="preserve">КМ125Ф - 040 - 22,0 / PSL202 А - 24В </t>
  </si>
  <si>
    <t xml:space="preserve">КМ125Ф - 040 - 22,0 / PSL204 А - 24В </t>
  </si>
  <si>
    <t xml:space="preserve">КМ125Ф - 050 - 40,0 / PSL202 А - 24В </t>
  </si>
  <si>
    <t xml:space="preserve">КМ125Ф - 050 - 40,0 / PSL204 А - 24В </t>
  </si>
  <si>
    <t xml:space="preserve">КМ125Ф - 065 - 63,0 / PSL204 А - 24В </t>
  </si>
  <si>
    <t xml:space="preserve">КМ125Ф - 065 - 63,0 / PSL208 А - 24В </t>
  </si>
  <si>
    <t>КМ125Ф - 080 - 90,0 / PSL208 А - 24В</t>
  </si>
  <si>
    <t xml:space="preserve">КМ125Ф - 080 - 90,0 / PSL210 А - 24В </t>
  </si>
  <si>
    <t xml:space="preserve">КМ125Ф - 100 - 136,0 / PSL210 А - 24В </t>
  </si>
  <si>
    <t xml:space="preserve">КМ125Ф - 100 - 136,0 / PSL214 А - 24В </t>
  </si>
  <si>
    <t>FN03B383640</t>
  </si>
  <si>
    <t>FN03B383641</t>
  </si>
  <si>
    <t>FN03B383642</t>
  </si>
  <si>
    <t>FN03B383643</t>
  </si>
  <si>
    <t>FN03B383645</t>
  </si>
  <si>
    <t>FN03B383649</t>
  </si>
  <si>
    <t>FN03B383650</t>
  </si>
  <si>
    <t>FN03B383652</t>
  </si>
  <si>
    <t>FN03B383653</t>
  </si>
  <si>
    <t>Регулирующие клапана ГРАНРЕГ серии КМ125Ф с пневматиескими приводами серии R.</t>
  </si>
  <si>
    <t>латунь</t>
  </si>
  <si>
    <r>
      <rPr>
        <sz val="10"/>
        <rFont val="Myriad Pro"/>
        <family val="2"/>
      </rPr>
      <t>Наименование товара</t>
    </r>
  </si>
  <si>
    <r>
      <rPr>
        <sz val="10"/>
        <rFont val="Myriad Pro"/>
        <family val="2"/>
      </rPr>
      <t>DN, (мм)</t>
    </r>
  </si>
  <si>
    <r>
      <rPr>
        <sz val="10"/>
        <rFont val="Myriad Pro"/>
        <family val="2"/>
      </rPr>
      <t>Материал</t>
    </r>
  </si>
  <si>
    <r>
      <rPr>
        <sz val="10"/>
        <rFont val="Myriad Pro"/>
        <family val="2"/>
      </rPr>
      <t>Tмакс., (°C)</t>
    </r>
  </si>
  <si>
    <r>
      <rPr>
        <sz val="10"/>
        <rFont val="Myriad Pro"/>
        <family val="2"/>
      </rPr>
      <t>Kvs, (м3/ч)</t>
    </r>
  </si>
  <si>
    <t xml:space="preserve">КМ125Ф - 015 - 4,0 / R-250-2, 0.4-2,0 бар </t>
  </si>
  <si>
    <t>КМ125Ф - 020 - 5,0 / R-250-2, 0.4-2,0 бар</t>
  </si>
  <si>
    <t xml:space="preserve">КМ125Ф - 025 - 9,0 / R-250-2, 0.4-2,0 бар </t>
  </si>
  <si>
    <t>КМ125Ф - 032 - 15,0 / R-250-2, 0.4-2,0 бар</t>
  </si>
  <si>
    <t xml:space="preserve">КМ125Ф - 040 - 22,0 / R-400-6, 1.2-2,8 бар </t>
  </si>
  <si>
    <t>КМ125Ф - 050 - 40,0 / R-400-6, 1.2-2,8 бар</t>
  </si>
  <si>
    <t xml:space="preserve">КМ125Ф - 065 - 63,0 / R-630-6, 1.2-2,8 бар </t>
  </si>
  <si>
    <t xml:space="preserve">КМ125Ф - 080 - 90,0 / R-630-6, 1.2-2,8 бар </t>
  </si>
  <si>
    <t>КМ125Ф - 100 - 136,0 / R-630-6, 1.2-2,8 бар</t>
  </si>
  <si>
    <t>FN03A383430</t>
  </si>
  <si>
    <t>FN03A383431</t>
  </si>
  <si>
    <t>FN03A383432</t>
  </si>
  <si>
    <t>FN03A383434</t>
  </si>
  <si>
    <t>FN03A383435</t>
  </si>
  <si>
    <t>FN03A383436</t>
  </si>
  <si>
    <t>FN03A383437</t>
  </si>
  <si>
    <t>FN03A383438</t>
  </si>
  <si>
    <t>FN03A383439</t>
  </si>
  <si>
    <t>FN03A383440</t>
  </si>
  <si>
    <t>FN03A383441</t>
  </si>
  <si>
    <t>FN03A383442</t>
  </si>
  <si>
    <t>FN03A383443</t>
  </si>
  <si>
    <t>FN03A383445</t>
  </si>
  <si>
    <t>FN03A383446</t>
  </si>
  <si>
    <t>FN03A383447</t>
  </si>
  <si>
    <t>FN03A383452</t>
  </si>
  <si>
    <t>FN03A403827</t>
  </si>
  <si>
    <t>FN03A401131</t>
  </si>
  <si>
    <t>FN03C392271</t>
  </si>
  <si>
    <t>FN03C402141</t>
  </si>
  <si>
    <t>FN03C401497</t>
  </si>
  <si>
    <t>FN03C402155</t>
  </si>
  <si>
    <t>FN03C402142</t>
  </si>
  <si>
    <t>FN03C402157</t>
  </si>
  <si>
    <t>FN03C401498</t>
  </si>
  <si>
    <t>FN03C402154</t>
  </si>
  <si>
    <t>FN03C404020</t>
  </si>
  <si>
    <t>FN03C402143</t>
  </si>
  <si>
    <t>FN03C404037</t>
  </si>
  <si>
    <t>FN03C402144</t>
  </si>
  <si>
    <t>FN03C404041</t>
  </si>
  <si>
    <t>FN03C404042</t>
  </si>
  <si>
    <t>FN03C404044</t>
  </si>
  <si>
    <t>FN03C404047</t>
  </si>
  <si>
    <t>FN03C384653</t>
  </si>
  <si>
    <t>FN03C393653</t>
  </si>
  <si>
    <t>FN03C407916</t>
  </si>
  <si>
    <t>FN03C407888</t>
  </si>
  <si>
    <t>FN03C407917</t>
  </si>
  <si>
    <t>FN03C407889</t>
  </si>
  <si>
    <t>FN03C407919</t>
  </si>
  <si>
    <t>FN03C407890</t>
  </si>
  <si>
    <t>FN03C407920</t>
  </si>
  <si>
    <t>FN03C398922</t>
  </si>
  <si>
    <t>FN03C407921</t>
  </si>
  <si>
    <t>FN03C407923</t>
  </si>
  <si>
    <t>FN03C407670</t>
  </si>
  <si>
    <t>FN03C407934</t>
  </si>
  <si>
    <t>FN03C407669</t>
  </si>
  <si>
    <t>FN03C407936</t>
  </si>
  <si>
    <t>Ууглеродистая сталь</t>
  </si>
  <si>
    <t>ф/ф</t>
  </si>
  <si>
    <t xml:space="preserve">ГРАНРЕГ КМ307Ф - 300 - 1200,0 / PSL325 А - 220В </t>
  </si>
  <si>
    <t>FN02B141306</t>
  </si>
  <si>
    <t xml:space="preserve">ГРАНРЕГ КМ307Ф - 250 - 900,0 / PSL325 А - 220В </t>
  </si>
  <si>
    <t>FN02B111708</t>
  </si>
  <si>
    <t xml:space="preserve">ГРАНРЕГ КМ307Ф - 200 - 600,0 / PSL325 А - 220В </t>
  </si>
  <si>
    <t>FN02B110872</t>
  </si>
  <si>
    <t xml:space="preserve">ГРАНРЕГ КМ307Ф - 150 - 340,0 / PSL214 А - 220В </t>
  </si>
  <si>
    <t>FN02B110907</t>
  </si>
  <si>
    <t xml:space="preserve">ГРАНРЕГ КМ307Ф - 150 - 340,0 / PSL210 А - 220В </t>
  </si>
  <si>
    <t>FN02B214983</t>
  </si>
  <si>
    <t xml:space="preserve">ГРАНРЕГ КМ307Ф - 125 - 230,0 / PSL214 А - 220В </t>
  </si>
  <si>
    <t>FN02B207560</t>
  </si>
  <si>
    <t xml:space="preserve">ГРАНРЕГ КМ307Ф - 125 - 230,0 / PSL210 А - 220В </t>
  </si>
  <si>
    <t>FN02B110465</t>
  </si>
  <si>
    <t xml:space="preserve">ГРАНРЕГ КМ307Ф - 100 - 160,0 / PSL208 А - 220В </t>
  </si>
  <si>
    <t>FN02B111737</t>
  </si>
  <si>
    <t xml:space="preserve">ГРАНРЕГ КМ307Ф - 080 - 100,0 / PSL210 А - 220В </t>
  </si>
  <si>
    <t>FN02B150372</t>
  </si>
  <si>
    <t xml:space="preserve">ГРАНРЕГ КМ307Ф - 080 - 100,0 / PSL208 А - 220В </t>
  </si>
  <si>
    <t>FN02B109172</t>
  </si>
  <si>
    <t xml:space="preserve">ГРАНРЕГ КМ307Ф - 065 - 63,0 / PSL208 А - 220В </t>
  </si>
  <si>
    <t>FN02B111141</t>
  </si>
  <si>
    <t xml:space="preserve">ГРАНРЕГ КМ307Ф - 065 - 63,0 / PSL204 А - 220В </t>
  </si>
  <si>
    <t>FN02B113012</t>
  </si>
  <si>
    <t xml:space="preserve">ГРАНРЕГ КМ307Ф - 050 - 40,0 / PSL204 А - 220В </t>
  </si>
  <si>
    <t>FN02B145769</t>
  </si>
  <si>
    <t>ГРАНРЕГ КМ307Ф - 050 - 40,0 / PSL202 А - 220В</t>
  </si>
  <si>
    <t>FN02B113013</t>
  </si>
  <si>
    <t>ГРАНРЕГ КМ307Ф - 040 - 25,0 / PSL204 А - 220В</t>
  </si>
  <si>
    <t>FN02B109173</t>
  </si>
  <si>
    <t xml:space="preserve">ГРАНРЕГ КМ307Ф - 040 - 25,0 / PSL202 А - 220В </t>
  </si>
  <si>
    <t>FN02B143879</t>
  </si>
  <si>
    <t xml:space="preserve">ГРАНРЕГ КМ307Ф - 032 - 16,0 / PSL202 А - 220В </t>
  </si>
  <si>
    <t>FN02B367597</t>
  </si>
  <si>
    <t xml:space="preserve">ГРАНРЕГ КМ307Ф - 032 - 16,0 / PSL201 А - 220В </t>
  </si>
  <si>
    <t>FN02B141054</t>
  </si>
  <si>
    <t xml:space="preserve">ГРАНРЕГ КМ307Ф - 025 - 10,0 / PSL202 А - 220В </t>
  </si>
  <si>
    <t>FN02B110546</t>
  </si>
  <si>
    <t xml:space="preserve">ГРАНРЕГ КМ307Ф - 020 - 6,3 / PSL201 А - 220В </t>
  </si>
  <si>
    <t>FN02B229894</t>
  </si>
  <si>
    <t>ГРАНРЕГ КМ307Ф - 015 - 4,0 / PSL201 А - 220В</t>
  </si>
  <si>
    <t>FN02B141944</t>
  </si>
  <si>
    <t xml:space="preserve">ГРАНРЕГ КМ307Ф - 300 - 1200,0 / PSL325 - 220В </t>
  </si>
  <si>
    <t>FN02B110679</t>
  </si>
  <si>
    <t xml:space="preserve">ГРАНРЕГ КМ307Ф - 250 - 900,0 / PSL325 - 220В </t>
  </si>
  <si>
    <t>FN02B108361</t>
  </si>
  <si>
    <t>ГРАНРЕГ КМ307Ф - 200 - 600,0 / PSL325 - 220В</t>
  </si>
  <si>
    <t>FN02B135061</t>
  </si>
  <si>
    <t xml:space="preserve">ГРАНРЕГ КМ307Ф - 150 - 340,0 / PSL214 - 220В </t>
  </si>
  <si>
    <t>FN02B108256</t>
  </si>
  <si>
    <t xml:space="preserve">ГРАНРЕГ КМ307Ф - 150 - 340,0 / PSL210 - 220В </t>
  </si>
  <si>
    <t>FN02B345389</t>
  </si>
  <si>
    <t xml:space="preserve">ГРАНРЕГ КМ307Ф - 125 - 230,0 / PSL214 - 220В </t>
  </si>
  <si>
    <t>FN02B125129</t>
  </si>
  <si>
    <t>ГРАНРЕГ КМ307Ф - 125 - 230,0 / PSL210 - 220В</t>
  </si>
  <si>
    <t>FN02B109689</t>
  </si>
  <si>
    <t>ГРАНРЕГ КМ307Ф - 100 - 160,0 / PSL214 - 220В</t>
  </si>
  <si>
    <t>FN02B404673</t>
  </si>
  <si>
    <t xml:space="preserve">ГРАНРЕГ КМ307Ф - 100 - 160,0 / PSL210 - 220В </t>
  </si>
  <si>
    <t>FN02B128086</t>
  </si>
  <si>
    <t>ГРАНРЕГ КМ307Ф - 080 - 100,0 / PSL210 - 220В</t>
  </si>
  <si>
    <t>FN02B130005</t>
  </si>
  <si>
    <t xml:space="preserve">ГРАНРЕГ КМ307Ф - 080 - 100,0 / PSL208 - 220В </t>
  </si>
  <si>
    <t>FN02B109232</t>
  </si>
  <si>
    <t xml:space="preserve">ГРАНРЕГ КМ307Ф - 065 - 63,0 / PSL208 - 220В </t>
  </si>
  <si>
    <t>FN02B108254</t>
  </si>
  <si>
    <t xml:space="preserve">ГРАНРЕГ КМ307Ф - 065 - 63,0 / PSL204 - 220В </t>
  </si>
  <si>
    <t>FN02B201351</t>
  </si>
  <si>
    <t xml:space="preserve">ГРАНРЕГ КМ307Ф - 050 - 40,0 / PSL204 - 220В </t>
  </si>
  <si>
    <t>FN02B108379</t>
  </si>
  <si>
    <t xml:space="preserve">ГРАНРЕГ КМ307Ф - 050 - 40,0 / PSL202 - 220В </t>
  </si>
  <si>
    <t>FN02B114094</t>
  </si>
  <si>
    <t>ГРАНРЕГ КМ307Ф - 040 - 25,0 / PSL204 - 220В</t>
  </si>
  <si>
    <t>FN02B109295</t>
  </si>
  <si>
    <t>ГРАНРЕГ КМ307Ф - 040 - 25,0 / PSL202 - 220В</t>
  </si>
  <si>
    <t>FN02B114093</t>
  </si>
  <si>
    <t>ГРАНРЕГ КМ307Ф - 032 - 16,0 / PSL202 - 220В К</t>
  </si>
  <si>
    <t>FN02B127355</t>
  </si>
  <si>
    <t xml:space="preserve">ГРАНРЕГ КМ307Ф - 032 - 16,0 / PSL201 - 220В </t>
  </si>
  <si>
    <t>FN02B139392</t>
  </si>
  <si>
    <t xml:space="preserve">ГРАНРЕГ КМ307Ф - 025 - 10,0 / PSL202 - 220В </t>
  </si>
  <si>
    <t>FN02B110488</t>
  </si>
  <si>
    <t xml:space="preserve">ГРАНРЕГ КМ307Ф - 025 - 10,0 / PSL201 - 220В </t>
  </si>
  <si>
    <t>FN02B125277</t>
  </si>
  <si>
    <t xml:space="preserve">ГРАНРЕГ КМ307Ф - 020 - 6,3 / PSL201 - 220В </t>
  </si>
  <si>
    <t>FN02B231097</t>
  </si>
  <si>
    <t xml:space="preserve">ГРАНРЕГ КМ307Ф - 015 - 4,0 / PSL201 - 220В </t>
  </si>
  <si>
    <t>FN02B205559</t>
  </si>
  <si>
    <t>Под заказ</t>
  </si>
  <si>
    <t>чугун</t>
  </si>
  <si>
    <t xml:space="preserve">Z/1 - 150 - 320,0 / PSL325 А - 24В </t>
  </si>
  <si>
    <t>CJ03C373347</t>
  </si>
  <si>
    <t xml:space="preserve">Z/1 - 100 - 160,0 / PSL214 А - 24В </t>
  </si>
  <si>
    <t>CJ03C345380</t>
  </si>
  <si>
    <t xml:space="preserve">Z/1 - 100 - 160,0 / PSL210 А - 24В </t>
  </si>
  <si>
    <t>CJ03C380161</t>
  </si>
  <si>
    <t xml:space="preserve">Z/1 - 080 - 94,0 / PSL208 А - 24В </t>
  </si>
  <si>
    <t>CJ03C225803</t>
  </si>
  <si>
    <t xml:space="preserve">Z/1 - 065 - 63,0 / PSL208 А - 24В </t>
  </si>
  <si>
    <t>CJ03C384658</t>
  </si>
  <si>
    <t xml:space="preserve">Z/1 - 065 - 63,0 / PSL204 А - 24В </t>
  </si>
  <si>
    <t>CJ03C229543</t>
  </si>
  <si>
    <t xml:space="preserve">Z/1 - 050 - 40,0 / PSL204 А - 24В </t>
  </si>
  <si>
    <t>CJ02C367607</t>
  </si>
  <si>
    <t xml:space="preserve">Z/1 - 050 - 40,0 / PSL202 А - 24В </t>
  </si>
  <si>
    <t>CJ03C229430</t>
  </si>
  <si>
    <t xml:space="preserve">Z/1 - 040 - 25,0 / PSL204 А - 24В </t>
  </si>
  <si>
    <t>CJ03C228999</t>
  </si>
  <si>
    <t>Z/1 - 040 - 25,0 / PSL202 А - 24В</t>
  </si>
  <si>
    <t>CJ03C384280</t>
  </si>
  <si>
    <t xml:space="preserve">Z/1 - 032 - 16,0 / PSL202 А - 24В </t>
  </si>
  <si>
    <t>CJ03C230019</t>
  </si>
  <si>
    <t xml:space="preserve">Z/1 - 032 - 16,0 / PSL201 А - 24В </t>
  </si>
  <si>
    <t>CJ03C224201</t>
  </si>
  <si>
    <t xml:space="preserve">Z/1 - 025 - 10,0 / PSL201 А - 24В </t>
  </si>
  <si>
    <t>CJ03C225835</t>
  </si>
  <si>
    <t>Z/1 - 020 - 6,3 / PSL201 А - 24В</t>
  </si>
  <si>
    <t>CJ03C224153</t>
  </si>
  <si>
    <t xml:space="preserve">Z/1 - 015 - 4,0 / PSL201 А - 24В </t>
  </si>
  <si>
    <t>CJ03C224151</t>
  </si>
  <si>
    <t xml:space="preserve">Z/1 - 200 - 500 / PSL325 - 24В </t>
  </si>
  <si>
    <t>CJ03C366249</t>
  </si>
  <si>
    <t xml:space="preserve">Z/1 - 150 - 320,0 / PSL325 - 24В </t>
  </si>
  <si>
    <t>CJ03C380569</t>
  </si>
  <si>
    <t xml:space="preserve">Z/1 - 100 - 160,0 / PSL210 - 24В </t>
  </si>
  <si>
    <t>CJ03C388056</t>
  </si>
  <si>
    <t xml:space="preserve">Z/1 - 080 - 94,0 / PSL208 - 24В </t>
  </si>
  <si>
    <t>CJ03C229350</t>
  </si>
  <si>
    <t xml:space="preserve">Z/1 - 065 - 63,0 / PSL208 - 24В </t>
  </si>
  <si>
    <t>CJ03C380570</t>
  </si>
  <si>
    <t xml:space="preserve">Z/1 - 065 - 63,0 / PSL204 - 24В </t>
  </si>
  <si>
    <t>CJ03C410802</t>
  </si>
  <si>
    <t>Z/1 - 050 - 40,0 / PSL204 - 24В</t>
  </si>
  <si>
    <t>CJ03C376207</t>
  </si>
  <si>
    <t xml:space="preserve">Z/1 - 040 - 25,0 / PSL204 - 24В </t>
  </si>
  <si>
    <t>CJ03C388953</t>
  </si>
  <si>
    <t>Z/1 - 032 - 16,0 / PSL202 - 24В</t>
  </si>
  <si>
    <t>CJ03C227239</t>
  </si>
  <si>
    <t>Z/1 - 032 - 16,0 / PSL201 - 24В</t>
  </si>
  <si>
    <t>CJ03C230458</t>
  </si>
  <si>
    <t xml:space="preserve">Z/1 - 025 - 10,0 / PSL202 - 24В </t>
  </si>
  <si>
    <t>CJ03C358215</t>
  </si>
  <si>
    <t xml:space="preserve">Z/1 - 025 - 10,0 / PSL201 - 24В </t>
  </si>
  <si>
    <t>CJ03C227120</t>
  </si>
  <si>
    <t xml:space="preserve">Z/1 - 020 - 6,3 / PSL201 - 24В </t>
  </si>
  <si>
    <t>CJ03C227119</t>
  </si>
  <si>
    <t xml:space="preserve">Z/1 - 015 - 4,0 / PSL201 - 24В </t>
  </si>
  <si>
    <t>CJ03C227073</t>
  </si>
  <si>
    <t xml:space="preserve">Z/1 - 250 - 630,0 / PSL325 A - 220В </t>
  </si>
  <si>
    <t>CJ03A223388</t>
  </si>
  <si>
    <t xml:space="preserve">Z/1 - 200 - 500,0 / PSL325 А - 220В </t>
  </si>
  <si>
    <t>CJ03A216202</t>
  </si>
  <si>
    <t xml:space="preserve">Z/1 - 150 - 320,0 / PSL325 А - 220В </t>
  </si>
  <si>
    <t>CJ03A226925</t>
  </si>
  <si>
    <t>Z/1 - 100 - 160,0 / PSL210 А - 220В</t>
  </si>
  <si>
    <t>CJ03A374169</t>
  </si>
  <si>
    <t xml:space="preserve">Z/1 - 100 - 160,0 / PSL208 А - 220В  </t>
  </si>
  <si>
    <t>CJ03A413057</t>
  </si>
  <si>
    <t xml:space="preserve">Z/1 - 080 - 94,0 / PSL208 А - 220В </t>
  </si>
  <si>
    <t>CJ03A227478</t>
  </si>
  <si>
    <t>Z/1 - 065 - 63,0 / PSL208 А - 220В</t>
  </si>
  <si>
    <t>CJ03A231539</t>
  </si>
  <si>
    <t>Z/1 - 065 - 63,0 / PSL204 A - 220В</t>
  </si>
  <si>
    <t>CJ03A375562</t>
  </si>
  <si>
    <t xml:space="preserve">Z/1 - 050 - 40,0 / PSL204 А - 220В </t>
  </si>
  <si>
    <t>CJ03A232213</t>
  </si>
  <si>
    <t>Z/1 - 050 - 40,0 / PSL202 А - 220В</t>
  </si>
  <si>
    <t>CJ03A226754</t>
  </si>
  <si>
    <t xml:space="preserve">Z/1 - 040 - 25,0 / PSL204 А - 220В </t>
  </si>
  <si>
    <t>CJ03A228177</t>
  </si>
  <si>
    <t xml:space="preserve">Z/1 - 040 - 25,0 / PSL202 А - 220В </t>
  </si>
  <si>
    <t>CJ03A229158</t>
  </si>
  <si>
    <t xml:space="preserve">Z/1 - 032 - 16,0 / PSL202 А - 220В </t>
  </si>
  <si>
    <t>CJ03A218758</t>
  </si>
  <si>
    <t xml:space="preserve">Z/1 - 032 - 16,0 / PSL201 А - 220В </t>
  </si>
  <si>
    <t>CJ03A216201</t>
  </si>
  <si>
    <t>Z/1 - 025 - 10,0 / PSL202 А - 220В</t>
  </si>
  <si>
    <t>CJ03A231341</t>
  </si>
  <si>
    <t xml:space="preserve">Z/1 - 025 - 10,0 / PSL201 А - 220В </t>
  </si>
  <si>
    <t>CJ03A231546</t>
  </si>
  <si>
    <t>Z/1 - 020 - 6,3 / PSL201 А - 220В</t>
  </si>
  <si>
    <t>CJ03A228644</t>
  </si>
  <si>
    <t xml:space="preserve">Z/1 - 015 - 4,0 / PSL201 А - 220В </t>
  </si>
  <si>
    <t>CJ03A220466</t>
  </si>
  <si>
    <t>Z/1 - 250 - 630,0 / PSL325 - 220В</t>
  </si>
  <si>
    <t>CJ03A218233</t>
  </si>
  <si>
    <t>Z/1 - 200 - 500,0 / PSL325 - 220В</t>
  </si>
  <si>
    <t>CJ03A219380</t>
  </si>
  <si>
    <t xml:space="preserve">Z/1 - 150 - 320,0 / PSL325 - 220В </t>
  </si>
  <si>
    <t>CJ03A219395</t>
  </si>
  <si>
    <t>Z/1 - 100 - 160,0 / PSL214 - 220В</t>
  </si>
  <si>
    <t>CJ03A360932</t>
  </si>
  <si>
    <t xml:space="preserve">Z/1 - 100 - 160,0 / PSL210 - 220В </t>
  </si>
  <si>
    <t>CJ03A216710</t>
  </si>
  <si>
    <t xml:space="preserve">Z/1 - 100 - 160,0 / PSL208 - 220В </t>
  </si>
  <si>
    <t>CJ03A394054</t>
  </si>
  <si>
    <t xml:space="preserve">Z/1 - 080 - 94,0 / PSL214 - 220В </t>
  </si>
  <si>
    <t>CJ03A228858</t>
  </si>
  <si>
    <t xml:space="preserve">Z/1 - 080 - 94,0 / PSL210 - 220В </t>
  </si>
  <si>
    <t>CJ03A363368</t>
  </si>
  <si>
    <t xml:space="preserve">Z/1 - 080 - 94,0 / PSL208 - 220В </t>
  </si>
  <si>
    <t>CJ03A226616</t>
  </si>
  <si>
    <t>Z/1 - 065 - 63,0 / PSL208 - 220В</t>
  </si>
  <si>
    <t>CJ03A226622</t>
  </si>
  <si>
    <t xml:space="preserve">Z/1 - 065 - 63,0 / PSL204 - 220В </t>
  </si>
  <si>
    <t>CJ03A226621</t>
  </si>
  <si>
    <t xml:space="preserve">Z/1 - 050 - 40,0 / PSL204 - 220В </t>
  </si>
  <si>
    <t>CJ03A226615</t>
  </si>
  <si>
    <t xml:space="preserve">Z/1 - 050 - 40,0 / PSL202 - 220В </t>
  </si>
  <si>
    <t>CJ03A365687</t>
  </si>
  <si>
    <t xml:space="preserve">Z/1 - 040 - 25,0 / PSL204 - 220В  </t>
  </si>
  <si>
    <t>CJ03A226619</t>
  </si>
  <si>
    <t xml:space="preserve">Z/1 - 040 - 25,0 / PSL202 - 220В  </t>
  </si>
  <si>
    <t>CJ03A226614</t>
  </si>
  <si>
    <t xml:space="preserve">Z/1 - 032 - 16,0 / PSL202 - 220В </t>
  </si>
  <si>
    <t>CJ03A226618</t>
  </si>
  <si>
    <t>Z/1 - 032 - 16,0 / PSL201 - 220В</t>
  </si>
  <si>
    <t>CJ03A224496</t>
  </si>
  <si>
    <t xml:space="preserve">Z/1 - 025 - 10,0 / PSL202 - 220В </t>
  </si>
  <si>
    <t>CJ03A226617</t>
  </si>
  <si>
    <t xml:space="preserve">Z/1 - 025 - 10,0 / PSL201 - 220В </t>
  </si>
  <si>
    <t>CJ03A226610</t>
  </si>
  <si>
    <t>Z/1 - 020 - 6,3 / PSL201 - 220В</t>
  </si>
  <si>
    <t>CJ03A225790</t>
  </si>
  <si>
    <t xml:space="preserve">Z/1 - 015 - 4,0 / PSL201 - 220В </t>
  </si>
  <si>
    <t>CJ03A224494</t>
  </si>
  <si>
    <t>Z/3 - 250 - 630,0 / PSL325 A - 220В</t>
  </si>
  <si>
    <t>CJ02D225420</t>
  </si>
  <si>
    <t>Z/3 - 200 - 500,0 / PSL325 A - 220В</t>
  </si>
  <si>
    <t>Z/3 - 150 - 320,0 / PSL325 A - 220В</t>
  </si>
  <si>
    <t>CJ02D359725</t>
  </si>
  <si>
    <t>Z/3 - 150 - 320,0 / PSL214 A - 220В</t>
  </si>
  <si>
    <t>CJ02D225012</t>
  </si>
  <si>
    <t>Z/3 - 100 - 160,0 / PSL214 A - 220В</t>
  </si>
  <si>
    <t>CJ02D228150</t>
  </si>
  <si>
    <t>Z/3 - 100 - 160,0 / PSL208 A - 220В</t>
  </si>
  <si>
    <t>CJ02D401002</t>
  </si>
  <si>
    <t>Z/3 - 080 - 94,0 / PSL210 А - 220В</t>
  </si>
  <si>
    <t>CJ02D393313</t>
  </si>
  <si>
    <t>Z/3 - 080 - 94,0 / PSL208 А - 220В</t>
  </si>
  <si>
    <t>CJ02D344351</t>
  </si>
  <si>
    <t>Z/3 - 065 - 63,0 / PSL214 A - 220В</t>
  </si>
  <si>
    <t>CJ02D363374</t>
  </si>
  <si>
    <t>Z/3 - 065 - 63,0 / PSL208 A - 220В</t>
  </si>
  <si>
    <t>CJ02D231269</t>
  </si>
  <si>
    <t>Z/3 - 050 - 40,0 / PSL208 A - 220В</t>
  </si>
  <si>
    <t>CJ02D344378</t>
  </si>
  <si>
    <t>Z/3 - 050 - 40,0 / PSL204 A - 220В</t>
  </si>
  <si>
    <t>CJ02D225904</t>
  </si>
  <si>
    <t>Z/3 - 050 - 40,0 / PSL202 A - 220В</t>
  </si>
  <si>
    <t>CJ02D220004</t>
  </si>
  <si>
    <t>Z/3 - 040 - 25,0 / PSL204 А - 220В</t>
  </si>
  <si>
    <t>CJ02D373367</t>
  </si>
  <si>
    <t>Z/3 - 040 - 25,0 / PSL202 А - 220В</t>
  </si>
  <si>
    <t>CJ02D232342</t>
  </si>
  <si>
    <t>Z/3 - 032 - 16,0 / PSL202 А - 220В</t>
  </si>
  <si>
    <t>CJ02D226894</t>
  </si>
  <si>
    <t>Z/3 - 025 - 10,0 / PSL202 А - 220В</t>
  </si>
  <si>
    <t>CJ02D379821</t>
  </si>
  <si>
    <t>Z/3 - 025 - 10,0 / PSL201 А - 220В</t>
  </si>
  <si>
    <t>CJ02D225342</t>
  </si>
  <si>
    <t>Z/3 - 020 - 6,3 / PSL202 А - 220В</t>
  </si>
  <si>
    <t>CJ02D402136</t>
  </si>
  <si>
    <t>Z/3 - 020 - 6,3 / PSL201 А - 220В</t>
  </si>
  <si>
    <t>CJ02D231267</t>
  </si>
  <si>
    <t>Z/3 - 015 - 4,0 / PSL201 A - 220В</t>
  </si>
  <si>
    <t>CJ02D220008</t>
  </si>
  <si>
    <r>
      <rPr>
        <sz val="10"/>
        <rFont val="Myriad Pro"/>
        <family val="2"/>
      </rPr>
      <t>углеродистая
сталь</t>
    </r>
  </si>
  <si>
    <r>
      <rPr>
        <sz val="10"/>
        <rFont val="Myriad Pro"/>
        <family val="2"/>
      </rPr>
      <t>ф/ф</t>
    </r>
  </si>
  <si>
    <t>Z/3 - 250 - 630,0 / PSL325 - 220В</t>
  </si>
  <si>
    <t>CJ02D217272</t>
  </si>
  <si>
    <t>Z/3 - 200 - 500,0 / PSL325 - 220В</t>
  </si>
  <si>
    <t>CJ02D212219</t>
  </si>
  <si>
    <t>Z/3 - 150 - 320,0 / PSL325 - 220В </t>
  </si>
  <si>
    <t>CJ02D220686</t>
  </si>
  <si>
    <t>Z/3 - 100 - 160,0 / PSL214 - 220В</t>
  </si>
  <si>
    <t>CJ02D222817</t>
  </si>
  <si>
    <t>Z/3 - 080 - 94,0 / PSL210 - 220В</t>
  </si>
  <si>
    <t>CJ02D359028</t>
  </si>
  <si>
    <t>Z/3 - 065 - 63,0 / PSL210 - 220В</t>
  </si>
  <si>
    <t>CJ02D229579</t>
  </si>
  <si>
    <t>Z/3 - 065 - 63,0 / PSL208 - 220В</t>
  </si>
  <si>
    <t>CJ02D392683</t>
  </si>
  <si>
    <t>Z/3 - 050 - 40,0 / PSL204 - 220В</t>
  </si>
  <si>
    <t>CJ02D343496</t>
  </si>
  <si>
    <t>Z/3 - 040 - 25,0 / PSL204 - 220В</t>
  </si>
  <si>
    <t>CJ02D218500</t>
  </si>
  <si>
    <t>Z/3 - 040 - 25,0 / PSL202 - 220В</t>
  </si>
  <si>
    <t>CJ02D218507</t>
  </si>
  <si>
    <t>Z/3 - 032 - 16,0 / PSL202 - 220В</t>
  </si>
  <si>
    <t>CJ02D229509</t>
  </si>
  <si>
    <t>Z/3 - 032 - 16,0 / PSL201 - 220В</t>
  </si>
  <si>
    <t>CJ02D220659</t>
  </si>
  <si>
    <t>Z/3 - 025 - 10,0 / PSL204 - 220В</t>
  </si>
  <si>
    <t>CJ02D386137</t>
  </si>
  <si>
    <t>Z/3 - 025 - 10,0 / PSL202 - 220В</t>
  </si>
  <si>
    <t>CJ02D386139</t>
  </si>
  <si>
    <t>Z/3 - 025 - 10,0 / PSL201 - 220В</t>
  </si>
  <si>
    <t>CJ02D229781</t>
  </si>
  <si>
    <t>Z/3 - 020 - 6,3 / PSL202 - 220В</t>
  </si>
  <si>
    <t>CJ02D395766</t>
  </si>
  <si>
    <t>Z/3 - 020 - 6,3 / PSL201 - 220В</t>
  </si>
  <si>
    <t>CJ02D229796</t>
  </si>
  <si>
    <t>Z/3 - 015 - 4,0 / PSL201 - 220В</t>
  </si>
  <si>
    <t>CJ02D214935</t>
  </si>
  <si>
    <r>
      <rPr>
        <sz val="10"/>
        <rFont val="Myriad Pro"/>
        <family val="2"/>
      </rPr>
      <t>Срок поставки</t>
    </r>
  </si>
  <si>
    <r>
      <rPr>
        <sz val="10"/>
        <rFont val="Myriad Pro"/>
        <family val="2"/>
      </rPr>
      <t>Kvs, (м3/ч)</t>
    </r>
  </si>
  <si>
    <r>
      <rPr>
        <sz val="10"/>
        <rFont val="Myriad Pro"/>
        <family val="2"/>
      </rPr>
      <t>Tмакс., (°C)</t>
    </r>
  </si>
  <si>
    <r>
      <rPr>
        <sz val="10"/>
        <rFont val="Myriad Pro"/>
        <family val="2"/>
      </rPr>
      <t>Материал</t>
    </r>
  </si>
  <si>
    <r>
      <rPr>
        <sz val="10"/>
        <rFont val="Myriad Pro"/>
        <family val="2"/>
      </rPr>
      <t>DN, (мм)</t>
    </r>
  </si>
  <si>
    <r>
      <rPr>
        <sz val="10"/>
        <rFont val="Myriad Pro"/>
        <family val="2"/>
      </rPr>
      <t>Наименование товара</t>
    </r>
  </si>
  <si>
    <t>р/р</t>
  </si>
  <si>
    <t xml:space="preserve">ГРАНРЕГ КМ324Р - 065 - 63,0 / AQМ 2000.А-1R - 24В </t>
  </si>
  <si>
    <t>FN01C383387</t>
  </si>
  <si>
    <t>ГРАНРЕГ КМ324Р - 050 - 40,0 / AQМ 2000.А-1R - 24В</t>
  </si>
  <si>
    <t>FN01C377145</t>
  </si>
  <si>
    <t xml:space="preserve">ГРАНРЕГ КМ324Р - 040 - 25,0 / AQМ 2000.А-1R - 24В </t>
  </si>
  <si>
    <t>FN01C138618</t>
  </si>
  <si>
    <t xml:space="preserve">ГРАНРЕГ КМ324Р - 032 - 16,0 / AQМ 2000.А-1R - 24В </t>
  </si>
  <si>
    <t>FN01C391620</t>
  </si>
  <si>
    <t xml:space="preserve">ГРАНРЕГ КМ324Р - 025 - 8,0 / AQМ 2000.А-1R - 24В </t>
  </si>
  <si>
    <t>FN01C138617</t>
  </si>
  <si>
    <t xml:space="preserve">ГРАНРЕГ КМ324Р - 020 - 6,3 / AQМ 2000.А-1R - 24В </t>
  </si>
  <si>
    <t>FN01C140050</t>
  </si>
  <si>
    <t>ГРАНРЕГ КМ324Р - 015 - 4,0 / AQМ 2000.А-1R - 24В</t>
  </si>
  <si>
    <t>FN01C138616</t>
  </si>
  <si>
    <t xml:space="preserve">ГРАНРЕГ КМ324Р - 065 - 63,0 / AQT 1000.А-1R - 24В </t>
  </si>
  <si>
    <t>FN01C128923</t>
  </si>
  <si>
    <t xml:space="preserve">ГРАНРЕГ КМ324Р - 050 - 40,0 / AQT 1000.А-1R - 24В </t>
  </si>
  <si>
    <t>FN01C128922</t>
  </si>
  <si>
    <t xml:space="preserve">ГРАНРЕГ КМ324Р - 040 - 25,0 / AQT 1000.А-1R - 24В </t>
  </si>
  <si>
    <t>FN01C128921</t>
  </si>
  <si>
    <t xml:space="preserve">ГРАНРЕГ КМ324Р - 032 - 16,0 / AQT 1000.А-1R - 24В </t>
  </si>
  <si>
    <t>FN01C128920</t>
  </si>
  <si>
    <t xml:space="preserve">ГРАНРЕГ КМ324Р - 025 - 8,0 / AQT 1000.А-1R - 24В </t>
  </si>
  <si>
    <t>FN01C128919</t>
  </si>
  <si>
    <t xml:space="preserve">ГРАНРЕГ КМ324Р - 020 - 6,3 / AQT 1000.А-1R - 24В </t>
  </si>
  <si>
    <t>FN01C128918</t>
  </si>
  <si>
    <t>ГРАНРЕГ КМ324Р - 015 - 4,0 / AQT 1000.А-1R - 24В</t>
  </si>
  <si>
    <t>FN01C128909</t>
  </si>
  <si>
    <t>ГРАНРЕГ КМ124Р - 065 - 63,0 / AQМ 2000.А-1R</t>
  </si>
  <si>
    <t>FN01A132489</t>
  </si>
  <si>
    <t xml:space="preserve">ГРАНРЕГ КМ124Р - 050 - 40,0 / AQМ 2000.А-1R </t>
  </si>
  <si>
    <t>FN01A132488</t>
  </si>
  <si>
    <t>ГРАНРЕГ КМ124Р - 040 - 25,0 / AQМ 2000.А-1R</t>
  </si>
  <si>
    <t>FN01A132487</t>
  </si>
  <si>
    <t xml:space="preserve">ГРАНРЕГ КМ124Р - 032 - 16,0 / AQМ 2000.А-1R </t>
  </si>
  <si>
    <t>FN01A132486</t>
  </si>
  <si>
    <t xml:space="preserve">ГРАНРЕГ КМ124Р - 025 - 8,0 / AQМ 2000.А-1R </t>
  </si>
  <si>
    <t>FN01A131439</t>
  </si>
  <si>
    <t xml:space="preserve">ГРАНРЕГ КМ124Р - 020 - 6.3 / AQМ 2000.А-1R </t>
  </si>
  <si>
    <t>FN01A132485</t>
  </si>
  <si>
    <t xml:space="preserve">ГРАНРЕГ КМ124Р - 015 - 4,0 / AQМ 2000.А-1R </t>
  </si>
  <si>
    <t>FN01A132484</t>
  </si>
  <si>
    <t xml:space="preserve">ГРАНРЕГ КМ124Р - 065 - 63,0 / AQT 1000.А-1R - 24В </t>
  </si>
  <si>
    <t>FN01A132483</t>
  </si>
  <si>
    <t>ГРАНРЕГ КМ124Р - 050 - 40,0 / AQT 1000.А-1R - 24В</t>
  </si>
  <si>
    <t>FN01A132482</t>
  </si>
  <si>
    <t xml:space="preserve">ГРАНРЕГ КМ124Р - 040 - 25,0 / AQT 1000.А-1R - 24В </t>
  </si>
  <si>
    <t>FN01A132481</t>
  </si>
  <si>
    <t xml:space="preserve">ГРАНРЕГ КМ124Р - 032 - 16,0 / AQT 1000.А-1R - 24В </t>
  </si>
  <si>
    <t>FN01A132480</t>
  </si>
  <si>
    <t xml:space="preserve">ГРАНРЕГ КМ124Р - 025 - 8,0 / AQT 1000.А-1R - 24В </t>
  </si>
  <si>
    <t>FN01A132479</t>
  </si>
  <si>
    <t xml:space="preserve">ГРАНРЕГ КМ124Р - 020 - 6,3 / AQT 1000.А-1R - 24В </t>
  </si>
  <si>
    <t>FN01A131345</t>
  </si>
  <si>
    <t xml:space="preserve">ГРАНРЕГ КМ124Р - 015 - 4,0 / AQT 1000.А-1R - 24В </t>
  </si>
  <si>
    <t>FN01A131344</t>
  </si>
  <si>
    <t>Двухходовые клапаны КМ124Р, односедельчатые, с твердым седловым уплотнением, PN 1,6 МПа, корпус — латунь, трехпозиционный, питание 24В, корпус - пластик.</t>
  </si>
  <si>
    <t>Регулирующие  клапаны из углеродистой стали Polna (Польша) с трехпозиционными электроприводами PSL (Германия) 220В</t>
  </si>
  <si>
    <t>Регулирующие клапаны из углеродистой стали Polna (Польша) с аналоговыми электроприводами PSL (Германия) 220В</t>
  </si>
  <si>
    <t>Регулирующие чугунные клапаны Polna (Польша) с трехпозиционными электроприводами PSL (Германия) 220В</t>
  </si>
  <si>
    <t>Регулирующие чугунные клапаны Polna (Польша) с аналоговыми электроприводами PSL (Германия) 220В</t>
  </si>
  <si>
    <t>Регулирующие чугунные клапаны Polna (Польша) с трехпозиционными электроприводами PSL (Германия) 24В</t>
  </si>
  <si>
    <t>Регулирующие чугунные клапаны ГРАНРЕГ с трехпозиционными электроприводами AQT 24В</t>
  </si>
  <si>
    <t>Регулирующие чугунные клапаны ГРАНРЕГ с аналоговыми электроприводами AQМ 24В</t>
  </si>
  <si>
    <t>Регулирующие чугунные клапаны ГРАНРЕГ с трехходовыми электроприводами AQТ 24В</t>
  </si>
  <si>
    <t>Регулирующие чугунные клапаны ГРАНРЕГ саналоговыми электроприводами AQМ 24В</t>
  </si>
  <si>
    <t>Регулирующие трехходовые смешивающие клапаны из углеродистой стали ГРАНРЕГ с трехпозиционными электроприводами PSL 220В</t>
  </si>
  <si>
    <t>Регулирующие трехходовые смешивающие клапаны из углеродистой стали ГРАНРЕГ с аналоговыми электроприводами PSL 220В</t>
  </si>
  <si>
    <t>Регулирующие клапаны Polna (чугун) с электроприводом</t>
  </si>
  <si>
    <t>Регулирующие клапаны "Гранрег" (латунь) с электроприводом</t>
  </si>
  <si>
    <t>Регулирующие клапаны Polna (угл. сталь) с электроприводом</t>
  </si>
  <si>
    <t>Регулирующие клапаны "Гранрег" (угл. сталь) с электроприводом</t>
  </si>
  <si>
    <r>
      <rPr>
        <sz val="10"/>
        <rFont val="Myriad Pro"/>
        <family val="2"/>
      </rPr>
      <t>Обозначение</t>
    </r>
  </si>
  <si>
    <r>
      <rPr>
        <sz val="10"/>
        <rFont val="Myriad Pro"/>
        <family val="2"/>
      </rPr>
      <t>Усилие, (кН)</t>
    </r>
  </si>
  <si>
    <r>
      <rPr>
        <sz val="10"/>
        <rFont val="Myriad Pro"/>
        <family val="2"/>
      </rPr>
      <t>Скорость, (мм/с)</t>
    </r>
  </si>
  <si>
    <r>
      <rPr>
        <sz val="10"/>
        <rFont val="Myriad Pro"/>
        <family val="2"/>
      </rPr>
      <t>Ход штока, (мм)</t>
    </r>
  </si>
  <si>
    <r>
      <rPr>
        <sz val="10"/>
        <rFont val="Myriad Pro"/>
        <family val="2"/>
      </rPr>
      <t>Питающее напряжение, (В)</t>
    </r>
  </si>
  <si>
    <r>
      <rPr>
        <sz val="10"/>
        <rFont val="Myriad Pro"/>
        <family val="2"/>
      </rPr>
      <t>Управляющий сигнал</t>
    </r>
  </si>
  <si>
    <t>Электроприводы</t>
  </si>
  <si>
    <t>HI01B127888</t>
  </si>
  <si>
    <t>Электропривод трёхпозиционный AQT 1000.А-1R, 24 В, 50 Гц, IP54, 450 Н</t>
  </si>
  <si>
    <t>трехпозиционный</t>
  </si>
  <si>
    <t>в наличии</t>
  </si>
  <si>
    <t>HI01B396182</t>
  </si>
  <si>
    <t>Электропривод трёхпозиционный с возвратной пружиной AQT060 1000.А-1R, 24 В, 50 Гц, IP54, 450 Н</t>
  </si>
  <si>
    <t>HI01A127890</t>
  </si>
  <si>
    <t>Электропривод аналоговый AQM 2000.А-1R, 24 В, 50 Гц, IP54, 450 Н</t>
  </si>
  <si>
    <t>аналоговый</t>
  </si>
  <si>
    <t>HI01A396185</t>
  </si>
  <si>
    <t>Электропривод аналоговый с возвратной пружиной AQM060 2000.А-2R, 24 В, 50 Гц, IP54, 450 Н</t>
  </si>
  <si>
    <t>1 неделя</t>
  </si>
  <si>
    <t>Двухходовые клапаны Z/1, односедельчатые, с твердым седловым уплотнением, PN 16, корпус — серый чугун EN-GJL 250, электропривод трехпозиционный, питание 220В, корпус - поликарбонат.</t>
  </si>
  <si>
    <t>Двухходовые клапаны Z/1, односедельчатые, с твердым седловым уплотнением, PN 16, корпус — серый чугун EN-GJL 250, электропривод аналоговый, управляющий сигнал 4..20 мА, питание 220В, корпус - поликарбонат.</t>
  </si>
  <si>
    <t>Двухходовые клапаны Z/1, односедельчатые, с твердым седловым уплотнением, PN 16, корпус — серый чугун EN-GJL 250, электропривод трехпозиционный, питание 24В, корпус - поликарбонат.</t>
  </si>
  <si>
    <t>Двухходовые клапаны Z/1, односедельчатые, с твердым седловым уплотнением, PN 16, корпус — серый чугун EN-GJL 250, электропривод аналоговый, управляющий сигнал 4..20 мА, питание 24В, корпус - поликарбонат.</t>
  </si>
  <si>
    <t>PN</t>
  </si>
  <si>
    <t>Двухходовые клапаны Z/3, односедельчатые, с твердым седловым уплотнением, PN 40, корпус — углеродистая сталь G20Mn5 (1.6220), трехпозиционный электропривод, 220В, корпус - поликарбонат.</t>
  </si>
  <si>
    <t>Двухходовые клапаны Z/3, односедельчатые, с твердым седловым уплотнением, PN 40, корпус — углеродистая сталь G20Mn5 (1.6220), аналоговый электропривод, управляющий сигнал 4..20 мА, 220В, корпус - поликарбонат.</t>
  </si>
  <si>
    <t>Двухходовые клапаны КМ124Р, односедельчатые, с твердым седловым уплотнением, PN 16, корпус — латунь, аналоговый, сигнал управления 4..20 мА, питание 24В, корпус - пластик.</t>
  </si>
  <si>
    <t>Трехходовые клапаны КМ324Р, односедельчатые, с твердым седловым уплотнением, PN 16, корпус — латунь, трехходовой электропривод, питание 24В, корпус - пластик.</t>
  </si>
  <si>
    <t>Трехходовые клапаны КМ324Р, односедельчатые, с твердым седловым уплотнением, PN 16, корпус — латунь, аналоговый электропривод, управляющий сигнал 4..20 мА, питание 24В, корпус - пластик.</t>
  </si>
  <si>
    <t>Трехходовые клапаны КМ307Ф, с твердым седловым уплотнением, PN 16, корпус — углеродистая сталь, трехпозиционный, питание 220В, корпус - поликарбонат.</t>
  </si>
  <si>
    <t>Трехходовые клапаны КМ307Ф, с твердым седловым уплотнением, PN 16, корпус — углеродистая сталь, аналоговый, управляющий сигнал 4..20 мА, питание 220В, корпус - поликарбонат.</t>
  </si>
  <si>
    <t>Регулирующие клапаны с приводами "Гранрег"</t>
  </si>
  <si>
    <t>CJ02D225419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</si>
</sst>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##0;###0"/>
    <numFmt numFmtId="165" formatCode="#,##0;#,##0"/>
    <numFmt numFmtId="166" formatCode=";;;"/>
    <numFmt numFmtId="167" formatCode="0.0"/>
    <numFmt numFmtId="168" formatCode="#,##0.0"/>
  </numFmts>
  <fonts count="29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Myriad Pro"/>
      <family val="2"/>
    </font>
    <font>
      <b/>
      <sz val="19"/>
      <name val="Myriad Pro"/>
      <family val="2"/>
    </font>
    <font>
      <b/>
      <sz val="13"/>
      <name val="Myriad Pro"/>
      <family val="2"/>
    </font>
    <font>
      <b/>
      <sz val="12"/>
      <name val="Myriad Pro"/>
      <family val="2"/>
    </font>
    <font>
      <b/>
      <sz val="10"/>
      <name val="Myriad Pro"/>
      <family val="2"/>
    </font>
    <font>
      <sz val="10"/>
      <name val="Myriad Pro"/>
      <family val="2"/>
    </font>
    <font>
      <sz val="9"/>
      <name val="Myriad Pro"/>
      <family val="2"/>
    </font>
    <font>
      <sz val="7"/>
      <name val="Myriad Pro"/>
      <family val="2"/>
    </font>
    <font>
      <sz val="5"/>
      <name val="Myriad Pro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Myriad Pro"/>
      <family val="2"/>
    </font>
    <font>
      <b/>
      <sz val="14"/>
      <color rgb="FF000000"/>
      <name val="Myriad Pro"/>
      <family val="2"/>
    </font>
    <font>
      <sz val="14"/>
      <color rgb="FF000000"/>
      <name val="Times New Roman"/>
      <family val="1"/>
      <charset val="204"/>
    </font>
    <font>
      <sz val="14"/>
      <name val="Myriad Pro"/>
      <family val="2"/>
    </font>
    <font>
      <u/>
      <sz val="10"/>
      <color theme="10"/>
      <name val="Times New Roman"/>
      <family val="1"/>
      <charset val="204"/>
    </font>
    <font>
      <sz val="14"/>
      <color rgb="FF000000"/>
      <name val="Myriad Pro"/>
      <family val="2"/>
    </font>
    <font>
      <u/>
      <sz val="10"/>
      <color theme="10"/>
      <name val="Myriad Pro"/>
      <family val="2"/>
    </font>
    <font>
      <sz val="8"/>
      <name val="Arial"/>
      <family val="2"/>
    </font>
    <font>
      <sz val="10"/>
      <color indexed="8"/>
      <name val="Myriad Pro"/>
      <family val="2"/>
    </font>
    <font>
      <sz val="10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rgb="FF000000"/>
      <name val="Myriad Pro"/>
      <family val="2"/>
    </font>
    <font>
      <sz val="10"/>
      <name val="Myriad Pro"/>
      <family val="2"/>
    </font>
    <font>
      <sz val="10"/>
      <color indexed="8"/>
      <name val="Myriad Pro"/>
      <family val="2"/>
    </font>
    <font>
      <b/>
      <sz val="10"/>
      <name val="Myriad Pro"/>
      <family val="2"/>
    </font>
    <font>
      <sz val="10"/>
      <color theme="1"/>
      <name val="Myriad Pro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E4E5E6"/>
      </patternFill>
    </fill>
    <fill>
      <patternFill patternType="solid">
        <fgColor rgb="FFE0E0E0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16" fillId="0" borderId="0" applyNumberFormat="0" applyFill="0" applyBorder="0" applyAlignment="0" applyProtection="0"/>
    <xf numFmtId="0" fontId="11" fillId="0" borderId="0"/>
    <xf numFmtId="166" fontId="19" fillId="0" borderId="0" applyFont="0" applyFill="0" applyBorder="0" applyAlignment="0" applyProtection="0"/>
    <xf numFmtId="0" fontId="19" fillId="0" borderId="0"/>
    <xf numFmtId="0" fontId="1" fillId="0" borderId="0"/>
    <xf numFmtId="0" fontId="21" fillId="0" borderId="0"/>
    <xf numFmtId="0" fontId="16" fillId="0" borderId="0" applyNumberFormat="0" applyFill="0" applyBorder="0" applyAlignment="0" applyProtection="0"/>
    <xf numFmtId="0" fontId="19" fillId="0" borderId="0"/>
    <xf numFmtId="0" fontId="19" fillId="0" borderId="0"/>
  </cellStyleXfs>
  <cellXfs count="206">
    <xf numFmtId="0" fontId="0" fillId="2" borderId="0" xfId="0" applyFill="1" applyBorder="1" applyAlignment="1">
      <alignment horizontal="left" vertical="top"/>
    </xf>
    <xf numFmtId="0" fontId="2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6" fillId="2" borderId="11" xfId="1" applyFill="1" applyBorder="1" applyAlignment="1">
      <alignment horizontal="center" vertical="center"/>
    </xf>
    <xf numFmtId="0" fontId="17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18" fillId="2" borderId="0" xfId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top"/>
    </xf>
    <xf numFmtId="2" fontId="2" fillId="2" borderId="0" xfId="0" applyNumberFormat="1" applyFont="1" applyFill="1" applyBorder="1" applyAlignment="1">
      <alignment horizontal="left" vertical="top"/>
    </xf>
    <xf numFmtId="2" fontId="7" fillId="3" borderId="11" xfId="0" applyNumberFormat="1" applyFont="1" applyFill="1" applyBorder="1" applyAlignment="1">
      <alignment horizontal="center" vertical="center" wrapText="1"/>
    </xf>
    <xf numFmtId="0" fontId="20" fillId="5" borderId="11" xfId="4" applyNumberFormat="1" applyFont="1" applyFill="1" applyBorder="1" applyAlignment="1">
      <alignment horizontal="left" vertical="top"/>
    </xf>
    <xf numFmtId="0" fontId="2" fillId="2" borderId="11" xfId="0" applyFont="1" applyFill="1" applyBorder="1" applyAlignment="1">
      <alignment horizontal="center" vertical="center"/>
    </xf>
    <xf numFmtId="2" fontId="2" fillId="2" borderId="11" xfId="0" applyNumberFormat="1" applyFont="1" applyFill="1" applyBorder="1" applyAlignment="1">
      <alignment horizontal="center" vertical="center"/>
    </xf>
    <xf numFmtId="0" fontId="20" fillId="5" borderId="11" xfId="4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1" fillId="0" borderId="0" xfId="5"/>
    <xf numFmtId="0" fontId="7" fillId="2" borderId="8" xfId="6" applyFont="1" applyFill="1" applyBorder="1" applyAlignment="1">
      <alignment horizontal="center" vertical="center" wrapText="1"/>
    </xf>
    <xf numFmtId="167" fontId="2" fillId="2" borderId="2" xfId="6" applyNumberFormat="1" applyFont="1" applyFill="1" applyBorder="1" applyAlignment="1">
      <alignment horizontal="center" vertical="center" wrapText="1"/>
    </xf>
    <xf numFmtId="164" fontId="2" fillId="2" borderId="1" xfId="6" applyNumberFormat="1" applyFont="1" applyFill="1" applyBorder="1" applyAlignment="1">
      <alignment horizontal="center" vertical="center" wrapText="1"/>
    </xf>
    <xf numFmtId="167" fontId="2" fillId="2" borderId="7" xfId="6" applyNumberFormat="1" applyFont="1" applyFill="1" applyBorder="1" applyAlignment="1">
      <alignment horizontal="center" vertical="center" wrapText="1"/>
    </xf>
    <xf numFmtId="164" fontId="2" fillId="2" borderId="20" xfId="6" applyNumberFormat="1" applyFont="1" applyFill="1" applyBorder="1" applyAlignment="1">
      <alignment horizontal="center" vertical="center" wrapText="1"/>
    </xf>
    <xf numFmtId="165" fontId="2" fillId="2" borderId="19" xfId="6" applyNumberFormat="1" applyFont="1" applyFill="1" applyBorder="1" applyAlignment="1">
      <alignment horizontal="center" vertical="center" wrapText="1"/>
    </xf>
    <xf numFmtId="0" fontId="2" fillId="3" borderId="21" xfId="6" applyFont="1" applyFill="1" applyBorder="1" applyAlignment="1">
      <alignment horizontal="center" vertical="center" wrapText="1"/>
    </xf>
    <xf numFmtId="4" fontId="8" fillId="3" borderId="21" xfId="6" applyNumberFormat="1" applyFont="1" applyFill="1" applyBorder="1" applyAlignment="1">
      <alignment horizontal="center" vertical="center" wrapText="1"/>
    </xf>
    <xf numFmtId="167" fontId="2" fillId="3" borderId="21" xfId="6" applyNumberFormat="1" applyFont="1" applyFill="1" applyBorder="1" applyAlignment="1">
      <alignment horizontal="center" vertical="center" wrapText="1"/>
    </xf>
    <xf numFmtId="0" fontId="2" fillId="4" borderId="22" xfId="6" applyFont="1" applyFill="1" applyBorder="1" applyAlignment="1">
      <alignment horizontal="center" vertical="center"/>
    </xf>
    <xf numFmtId="167" fontId="1" fillId="0" borderId="0" xfId="5" applyNumberFormat="1"/>
    <xf numFmtId="0" fontId="1" fillId="0" borderId="0" xfId="5" applyAlignment="1">
      <alignment horizontal="center" vertical="center"/>
    </xf>
    <xf numFmtId="0" fontId="7" fillId="2" borderId="1" xfId="6" applyFont="1" applyFill="1" applyBorder="1" applyAlignment="1">
      <alignment horizontal="center" vertical="center" wrapText="1"/>
    </xf>
    <xf numFmtId="4" fontId="2" fillId="2" borderId="1" xfId="6" applyNumberFormat="1" applyFont="1" applyFill="1" applyBorder="1" applyAlignment="1">
      <alignment horizontal="center" vertical="center" wrapText="1"/>
    </xf>
    <xf numFmtId="167" fontId="2" fillId="2" borderId="1" xfId="6" applyNumberFormat="1" applyFont="1" applyFill="1" applyBorder="1" applyAlignment="1">
      <alignment horizontal="center" vertical="center" wrapText="1"/>
    </xf>
    <xf numFmtId="0" fontId="2" fillId="3" borderId="1" xfId="6" applyFont="1" applyFill="1" applyBorder="1" applyAlignment="1">
      <alignment horizontal="center" vertical="center" wrapText="1"/>
    </xf>
    <xf numFmtId="4" fontId="8" fillId="3" borderId="1" xfId="6" applyNumberFormat="1" applyFont="1" applyFill="1" applyBorder="1" applyAlignment="1">
      <alignment horizontal="center" vertical="center" wrapText="1"/>
    </xf>
    <xf numFmtId="167" fontId="2" fillId="3" borderId="1" xfId="6" applyNumberFormat="1" applyFont="1" applyFill="1" applyBorder="1" applyAlignment="1">
      <alignment horizontal="center" vertical="center" wrapText="1"/>
    </xf>
    <xf numFmtId="0" fontId="2" fillId="4" borderId="11" xfId="6" applyFont="1" applyFill="1" applyBorder="1" applyAlignment="1">
      <alignment horizontal="center" vertical="center"/>
    </xf>
    <xf numFmtId="0" fontId="2" fillId="2" borderId="1" xfId="5" applyFont="1" applyFill="1" applyBorder="1" applyAlignment="1">
      <alignment horizontal="center" vertical="center" wrapText="1"/>
    </xf>
    <xf numFmtId="4" fontId="2" fillId="2" borderId="1" xfId="5" applyNumberFormat="1" applyFont="1" applyFill="1" applyBorder="1" applyAlignment="1">
      <alignment horizontal="center" vertical="center" wrapText="1"/>
    </xf>
    <xf numFmtId="164" fontId="2" fillId="2" borderId="1" xfId="5" applyNumberFormat="1" applyFont="1" applyFill="1" applyBorder="1" applyAlignment="1">
      <alignment horizontal="center" vertical="center" wrapText="1"/>
    </xf>
    <xf numFmtId="0" fontId="23" fillId="5" borderId="11" xfId="8" applyNumberFormat="1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  <xf numFmtId="16" fontId="2" fillId="2" borderId="1" xfId="5" applyNumberFormat="1" applyFont="1" applyFill="1" applyBorder="1" applyAlignment="1">
      <alignment horizontal="center" vertical="center" wrapText="1"/>
    </xf>
    <xf numFmtId="168" fontId="2" fillId="2" borderId="1" xfId="5" applyNumberFormat="1" applyFont="1" applyFill="1" applyBorder="1" applyAlignment="1">
      <alignment horizontal="center" vertical="center" wrapText="1"/>
    </xf>
    <xf numFmtId="0" fontId="24" fillId="2" borderId="1" xfId="5" applyFont="1" applyFill="1" applyBorder="1" applyAlignment="1">
      <alignment horizontal="center" vertical="center" wrapText="1"/>
    </xf>
    <xf numFmtId="4" fontId="24" fillId="2" borderId="1" xfId="5" applyNumberFormat="1" applyFont="1" applyFill="1" applyBorder="1" applyAlignment="1">
      <alignment horizontal="center" vertical="center" wrapText="1"/>
    </xf>
    <xf numFmtId="164" fontId="24" fillId="2" borderId="1" xfId="5" applyNumberFormat="1" applyFont="1" applyFill="1" applyBorder="1" applyAlignment="1">
      <alignment horizontal="center" vertical="center" wrapText="1"/>
    </xf>
    <xf numFmtId="0" fontId="25" fillId="2" borderId="1" xfId="5" applyFont="1" applyFill="1" applyBorder="1" applyAlignment="1">
      <alignment horizontal="center" vertical="center" wrapText="1"/>
    </xf>
    <xf numFmtId="165" fontId="24" fillId="2" borderId="1" xfId="5" applyNumberFormat="1" applyFont="1" applyFill="1" applyBorder="1" applyAlignment="1">
      <alignment horizontal="center" vertical="center" wrapText="1"/>
    </xf>
    <xf numFmtId="0" fontId="24" fillId="3" borderId="1" xfId="5" applyFont="1" applyFill="1" applyBorder="1" applyAlignment="1">
      <alignment horizontal="center" vertical="center" wrapText="1"/>
    </xf>
    <xf numFmtId="4" fontId="25" fillId="3" borderId="1" xfId="5" applyNumberFormat="1" applyFont="1" applyFill="1" applyBorder="1" applyAlignment="1">
      <alignment horizontal="center" vertical="center" wrapText="1"/>
    </xf>
    <xf numFmtId="0" fontId="24" fillId="4" borderId="11" xfId="5" applyFont="1" applyFill="1" applyBorder="1" applyAlignment="1">
      <alignment horizontal="center" vertical="center"/>
    </xf>
    <xf numFmtId="0" fontId="7" fillId="2" borderId="11" xfId="6" applyFont="1" applyFill="1" applyBorder="1" applyAlignment="1">
      <alignment horizontal="center" vertical="center" wrapText="1"/>
    </xf>
    <xf numFmtId="4" fontId="2" fillId="2" borderId="11" xfId="6" applyNumberFormat="1" applyFont="1" applyFill="1" applyBorder="1" applyAlignment="1">
      <alignment horizontal="center" vertical="center" wrapText="1"/>
    </xf>
    <xf numFmtId="167" fontId="2" fillId="2" borderId="11" xfId="6" applyNumberFormat="1" applyFont="1" applyFill="1" applyBorder="1" applyAlignment="1">
      <alignment horizontal="center" vertical="center" wrapText="1"/>
    </xf>
    <xf numFmtId="0" fontId="7" fillId="2" borderId="21" xfId="6" applyFont="1" applyFill="1" applyBorder="1" applyAlignment="1">
      <alignment horizontal="center" vertical="center" wrapText="1"/>
    </xf>
    <xf numFmtId="4" fontId="2" fillId="2" borderId="21" xfId="6" applyNumberFormat="1" applyFont="1" applyFill="1" applyBorder="1" applyAlignment="1">
      <alignment horizontal="center" vertical="center" wrapText="1"/>
    </xf>
    <xf numFmtId="167" fontId="2" fillId="2" borderId="21" xfId="6" applyNumberFormat="1" applyFont="1" applyFill="1" applyBorder="1" applyAlignment="1">
      <alignment horizontal="center" vertical="center" wrapText="1"/>
    </xf>
    <xf numFmtId="165" fontId="2" fillId="2" borderId="22" xfId="6" applyNumberFormat="1" applyFont="1" applyFill="1" applyBorder="1" applyAlignment="1">
      <alignment horizontal="center" vertical="center" wrapText="1"/>
    </xf>
    <xf numFmtId="0" fontId="2" fillId="3" borderId="11" xfId="6" applyFont="1" applyFill="1" applyBorder="1" applyAlignment="1">
      <alignment horizontal="left" vertical="center" wrapText="1"/>
    </xf>
    <xf numFmtId="0" fontId="2" fillId="2" borderId="11" xfId="6" applyFont="1" applyFill="1" applyBorder="1" applyAlignment="1">
      <alignment horizontal="left" vertical="center" wrapText="1"/>
    </xf>
    <xf numFmtId="0" fontId="1" fillId="0" borderId="0" xfId="5" applyAlignment="1">
      <alignment horizontal="left" vertical="center"/>
    </xf>
    <xf numFmtId="0" fontId="1" fillId="0" borderId="0" xfId="5" applyAlignment="1">
      <alignment horizontal="left"/>
    </xf>
    <xf numFmtId="165" fontId="2" fillId="2" borderId="4" xfId="6" applyNumberFormat="1" applyFont="1" applyFill="1" applyBorder="1" applyAlignment="1">
      <alignment horizontal="left" vertical="center" wrapText="1"/>
    </xf>
    <xf numFmtId="165" fontId="2" fillId="2" borderId="9" xfId="6" applyNumberFormat="1" applyFont="1" applyFill="1" applyBorder="1" applyAlignment="1">
      <alignment horizontal="left" vertical="center" wrapText="1"/>
    </xf>
    <xf numFmtId="165" fontId="2" fillId="2" borderId="11" xfId="6" applyNumberFormat="1" applyFont="1" applyFill="1" applyBorder="1" applyAlignment="1">
      <alignment horizontal="left" vertical="center" wrapText="1"/>
    </xf>
    <xf numFmtId="0" fontId="2" fillId="3" borderId="22" xfId="6" applyFont="1" applyFill="1" applyBorder="1" applyAlignment="1">
      <alignment horizontal="left" vertical="center" wrapText="1"/>
    </xf>
    <xf numFmtId="165" fontId="2" fillId="2" borderId="10" xfId="6" applyNumberFormat="1" applyFont="1" applyFill="1" applyBorder="1" applyAlignment="1">
      <alignment horizontal="left" vertical="center" wrapText="1"/>
    </xf>
    <xf numFmtId="0" fontId="28" fillId="0" borderId="19" xfId="5" applyFont="1" applyBorder="1" applyAlignment="1">
      <alignment horizontal="center" vertical="center"/>
    </xf>
    <xf numFmtId="0" fontId="28" fillId="0" borderId="11" xfId="5" applyFont="1" applyBorder="1" applyAlignment="1">
      <alignment horizontal="center" vertical="center"/>
    </xf>
    <xf numFmtId="165" fontId="2" fillId="2" borderId="11" xfId="6" applyNumberFormat="1" applyFont="1" applyFill="1" applyBorder="1" applyAlignment="1">
      <alignment horizontal="center" vertical="center" wrapText="1"/>
    </xf>
    <xf numFmtId="0" fontId="2" fillId="2" borderId="11" xfId="6" applyFont="1" applyFill="1" applyBorder="1" applyAlignment="1">
      <alignment horizontal="center" vertical="center" wrapText="1"/>
    </xf>
    <xf numFmtId="0" fontId="26" fillId="5" borderId="11" xfId="8" applyNumberFormat="1" applyFont="1" applyFill="1" applyBorder="1" applyAlignment="1">
      <alignment horizontal="center" vertical="center"/>
    </xf>
    <xf numFmtId="0" fontId="1" fillId="0" borderId="0" xfId="5" applyAlignment="1">
      <alignment horizontal="center"/>
    </xf>
    <xf numFmtId="0" fontId="2" fillId="2" borderId="0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5" borderId="11" xfId="9" applyNumberFormat="1" applyFont="1" applyFill="1" applyBorder="1" applyAlignment="1">
      <alignment horizontal="center" vertical="center"/>
    </xf>
    <xf numFmtId="14" fontId="4" fillId="2" borderId="0" xfId="0" applyNumberFormat="1" applyFont="1" applyFill="1" applyBorder="1" applyAlignment="1">
      <alignment horizontal="left" vertical="center"/>
    </xf>
    <xf numFmtId="0" fontId="17" fillId="2" borderId="11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7" fillId="2" borderId="13" xfId="0" applyFont="1" applyFill="1" applyBorder="1" applyAlignment="1">
      <alignment horizontal="left" vertical="center"/>
    </xf>
    <xf numFmtId="0" fontId="17" fillId="2" borderId="14" xfId="0" applyFont="1" applyFill="1" applyBorder="1" applyAlignment="1">
      <alignment horizontal="left" vertical="center"/>
    </xf>
    <xf numFmtId="0" fontId="17" fillId="2" borderId="15" xfId="0" applyFont="1" applyFill="1" applyBorder="1" applyAlignment="1">
      <alignment horizontal="left" vertical="center"/>
    </xf>
    <xf numFmtId="0" fontId="15" fillId="2" borderId="13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12" fillId="2" borderId="17" xfId="0" applyFont="1" applyFill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/>
    </xf>
    <xf numFmtId="164" fontId="2" fillId="2" borderId="11" xfId="6" applyNumberFormat="1" applyFont="1" applyFill="1" applyBorder="1" applyAlignment="1">
      <alignment horizontal="center" vertical="center" wrapText="1"/>
    </xf>
    <xf numFmtId="165" fontId="2" fillId="2" borderId="4" xfId="6" applyNumberFormat="1" applyFont="1" applyFill="1" applyBorder="1" applyAlignment="1">
      <alignment horizontal="center" vertical="center" wrapText="1"/>
    </xf>
    <xf numFmtId="165" fontId="2" fillId="2" borderId="3" xfId="6" applyNumberFormat="1" applyFont="1" applyFill="1" applyBorder="1" applyAlignment="1">
      <alignment horizontal="center" vertical="center" wrapText="1"/>
    </xf>
    <xf numFmtId="0" fontId="2" fillId="2" borderId="2" xfId="6" applyFont="1" applyFill="1" applyBorder="1" applyAlignment="1">
      <alignment horizontal="center" vertical="center" wrapText="1"/>
    </xf>
    <xf numFmtId="0" fontId="2" fillId="2" borderId="4" xfId="6" applyFont="1" applyFill="1" applyBorder="1" applyAlignment="1">
      <alignment horizontal="center" vertical="center" wrapText="1"/>
    </xf>
    <xf numFmtId="0" fontId="2" fillId="2" borderId="3" xfId="6" applyFont="1" applyFill="1" applyBorder="1" applyAlignment="1">
      <alignment horizontal="center" vertical="center" wrapText="1"/>
    </xf>
    <xf numFmtId="0" fontId="5" fillId="2" borderId="0" xfId="6" applyFont="1" applyFill="1" applyBorder="1" applyAlignment="1">
      <alignment horizontal="left" vertical="center"/>
    </xf>
    <xf numFmtId="0" fontId="2" fillId="2" borderId="0" xfId="6" applyFont="1" applyFill="1" applyBorder="1" applyAlignment="1">
      <alignment horizontal="left" vertical="center"/>
    </xf>
    <xf numFmtId="0" fontId="6" fillId="2" borderId="0" xfId="6" applyFont="1" applyFill="1" applyBorder="1" applyAlignment="1">
      <alignment horizontal="left" vertical="center" wrapText="1"/>
    </xf>
    <xf numFmtId="0" fontId="2" fillId="2" borderId="0" xfId="6" applyFont="1" applyFill="1" applyBorder="1" applyAlignment="1">
      <alignment horizontal="left" vertical="center" wrapText="1"/>
    </xf>
    <xf numFmtId="0" fontId="2" fillId="2" borderId="10" xfId="6" applyFont="1" applyFill="1" applyBorder="1" applyAlignment="1">
      <alignment horizontal="left" vertical="center" wrapText="1"/>
    </xf>
    <xf numFmtId="0" fontId="2" fillId="3" borderId="4" xfId="6" applyFont="1" applyFill="1" applyBorder="1" applyAlignment="1">
      <alignment horizontal="center" vertical="center" wrapText="1"/>
    </xf>
    <xf numFmtId="0" fontId="2" fillId="3" borderId="3" xfId="6" applyFont="1" applyFill="1" applyBorder="1" applyAlignment="1">
      <alignment horizontal="center" vertical="center" wrapText="1"/>
    </xf>
    <xf numFmtId="0" fontId="8" fillId="3" borderId="2" xfId="6" applyFont="1" applyFill="1" applyBorder="1" applyAlignment="1">
      <alignment horizontal="center" vertical="center" wrapText="1"/>
    </xf>
    <xf numFmtId="0" fontId="2" fillId="3" borderId="2" xfId="6" applyFont="1" applyFill="1" applyBorder="1" applyAlignment="1">
      <alignment horizontal="center" vertical="center" wrapText="1"/>
    </xf>
    <xf numFmtId="0" fontId="22" fillId="2" borderId="4" xfId="5" applyFont="1" applyFill="1" applyBorder="1" applyAlignment="1">
      <alignment horizontal="left" vertical="center" wrapText="1"/>
    </xf>
    <xf numFmtId="0" fontId="22" fillId="2" borderId="3" xfId="5" applyFont="1" applyFill="1" applyBorder="1" applyAlignment="1">
      <alignment horizontal="left" vertical="center" wrapText="1"/>
    </xf>
    <xf numFmtId="164" fontId="2" fillId="2" borderId="2" xfId="5" applyNumberFormat="1" applyFont="1" applyFill="1" applyBorder="1" applyAlignment="1">
      <alignment horizontal="center" vertical="center" wrapText="1"/>
    </xf>
    <xf numFmtId="164" fontId="2" fillId="2" borderId="3" xfId="5" applyNumberFormat="1" applyFont="1" applyFill="1" applyBorder="1" applyAlignment="1">
      <alignment horizontal="center" vertical="center" wrapText="1"/>
    </xf>
    <xf numFmtId="165" fontId="2" fillId="2" borderId="2" xfId="5" applyNumberFormat="1" applyFont="1" applyFill="1" applyBorder="1" applyAlignment="1">
      <alignment horizontal="center" vertical="center" wrapText="1"/>
    </xf>
    <xf numFmtId="165" fontId="2" fillId="2" borderId="3" xfId="5" applyNumberFormat="1" applyFont="1" applyFill="1" applyBorder="1" applyAlignment="1">
      <alignment horizontal="center" vertical="center" wrapText="1"/>
    </xf>
    <xf numFmtId="0" fontId="2" fillId="2" borderId="2" xfId="5" applyFont="1" applyFill="1" applyBorder="1" applyAlignment="1">
      <alignment horizontal="center" vertical="center" wrapText="1"/>
    </xf>
    <xf numFmtId="0" fontId="2" fillId="2" borderId="4" xfId="5" applyFont="1" applyFill="1" applyBorder="1" applyAlignment="1">
      <alignment horizontal="center" vertical="center" wrapText="1"/>
    </xf>
    <xf numFmtId="0" fontId="2" fillId="2" borderId="3" xfId="5" applyFont="1" applyFill="1" applyBorder="1" applyAlignment="1">
      <alignment horizontal="center" vertical="center" wrapText="1"/>
    </xf>
    <xf numFmtId="0" fontId="24" fillId="2" borderId="18" xfId="5" applyFont="1" applyFill="1" applyBorder="1" applyAlignment="1">
      <alignment horizontal="left" vertical="center" wrapText="1"/>
    </xf>
    <xf numFmtId="0" fontId="24" fillId="2" borderId="3" xfId="5" applyFont="1" applyFill="1" applyBorder="1" applyAlignment="1">
      <alignment horizontal="left" vertical="center" wrapText="1"/>
    </xf>
    <xf numFmtId="164" fontId="24" fillId="2" borderId="2" xfId="5" applyNumberFormat="1" applyFont="1" applyFill="1" applyBorder="1" applyAlignment="1">
      <alignment horizontal="center" vertical="center" wrapText="1"/>
    </xf>
    <xf numFmtId="164" fontId="24" fillId="2" borderId="3" xfId="5" applyNumberFormat="1" applyFont="1" applyFill="1" applyBorder="1" applyAlignment="1">
      <alignment horizontal="center" vertical="center" wrapText="1"/>
    </xf>
    <xf numFmtId="165" fontId="24" fillId="2" borderId="2" xfId="5" applyNumberFormat="1" applyFont="1" applyFill="1" applyBorder="1" applyAlignment="1">
      <alignment horizontal="center" vertical="center" wrapText="1"/>
    </xf>
    <xf numFmtId="165" fontId="24" fillId="2" borderId="3" xfId="5" applyNumberFormat="1" applyFont="1" applyFill="1" applyBorder="1" applyAlignment="1">
      <alignment horizontal="center" vertical="center" wrapText="1"/>
    </xf>
    <xf numFmtId="0" fontId="24" fillId="2" borderId="2" xfId="5" applyFont="1" applyFill="1" applyBorder="1" applyAlignment="1">
      <alignment horizontal="center" vertical="center" wrapText="1"/>
    </xf>
    <xf numFmtId="0" fontId="24" fillId="2" borderId="4" xfId="5" applyFont="1" applyFill="1" applyBorder="1" applyAlignment="1">
      <alignment horizontal="center" vertical="center" wrapText="1"/>
    </xf>
    <xf numFmtId="0" fontId="24" fillId="2" borderId="3" xfId="5" applyFont="1" applyFill="1" applyBorder="1" applyAlignment="1">
      <alignment horizontal="center" vertical="center" wrapText="1"/>
    </xf>
    <xf numFmtId="0" fontId="6" fillId="2" borderId="12" xfId="5" applyFont="1" applyFill="1" applyBorder="1" applyAlignment="1">
      <alignment horizontal="left" vertical="center" wrapText="1"/>
    </xf>
    <xf numFmtId="0" fontId="6" fillId="2" borderId="0" xfId="5" applyFont="1" applyFill="1" applyBorder="1" applyAlignment="1">
      <alignment horizontal="left" vertical="center" wrapText="1"/>
    </xf>
    <xf numFmtId="0" fontId="6" fillId="2" borderId="23" xfId="5" applyFont="1" applyFill="1" applyBorder="1" applyAlignment="1">
      <alignment horizontal="left" vertical="center" wrapText="1"/>
    </xf>
    <xf numFmtId="0" fontId="24" fillId="3" borderId="11" xfId="5" applyFont="1" applyFill="1" applyBorder="1" applyAlignment="1">
      <alignment horizontal="left" vertical="center" wrapText="1"/>
    </xf>
    <xf numFmtId="0" fontId="24" fillId="3" borderId="4" xfId="5" applyFont="1" applyFill="1" applyBorder="1" applyAlignment="1">
      <alignment horizontal="center" vertical="center" wrapText="1"/>
    </xf>
    <xf numFmtId="0" fontId="24" fillId="3" borderId="3" xfId="5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 wrapText="1"/>
    </xf>
    <xf numFmtId="0" fontId="25" fillId="3" borderId="2" xfId="5" applyFont="1" applyFill="1" applyBorder="1" applyAlignment="1">
      <alignment horizontal="center" vertical="center" wrapText="1"/>
    </xf>
    <xf numFmtId="0" fontId="24" fillId="3" borderId="2" xfId="5" applyFont="1" applyFill="1" applyBorder="1" applyAlignment="1">
      <alignment horizontal="center" vertical="center" wrapText="1"/>
    </xf>
    <xf numFmtId="0" fontId="27" fillId="2" borderId="0" xfId="5" applyFont="1" applyFill="1" applyBorder="1" applyAlignment="1">
      <alignment horizontal="left" vertical="center" wrapText="1"/>
    </xf>
    <xf numFmtId="0" fontId="27" fillId="2" borderId="23" xfId="5" applyFont="1" applyFill="1" applyBorder="1" applyAlignment="1">
      <alignment horizontal="left" vertical="center" wrapText="1"/>
    </xf>
    <xf numFmtId="164" fontId="2" fillId="2" borderId="22" xfId="6" applyNumberFormat="1" applyFont="1" applyFill="1" applyBorder="1" applyAlignment="1">
      <alignment horizontal="center" vertical="center" wrapText="1"/>
    </xf>
    <xf numFmtId="165" fontId="2" fillId="2" borderId="9" xfId="6" applyNumberFormat="1" applyFont="1" applyFill="1" applyBorder="1" applyAlignment="1">
      <alignment horizontal="center" vertical="center" wrapText="1"/>
    </xf>
    <xf numFmtId="165" fontId="2" fillId="2" borderId="6" xfId="6" applyNumberFormat="1" applyFont="1" applyFill="1" applyBorder="1" applyAlignment="1">
      <alignment horizontal="center" vertical="center" wrapText="1"/>
    </xf>
    <xf numFmtId="0" fontId="7" fillId="2" borderId="5" xfId="6" applyFont="1" applyFill="1" applyBorder="1" applyAlignment="1">
      <alignment horizontal="center" vertical="center" wrapText="1"/>
    </xf>
    <xf numFmtId="0" fontId="2" fillId="2" borderId="9" xfId="6" applyFont="1" applyFill="1" applyBorder="1" applyAlignment="1">
      <alignment horizontal="center" vertical="center" wrapText="1"/>
    </xf>
    <xf numFmtId="0" fontId="2" fillId="2" borderId="6" xfId="6" applyFont="1" applyFill="1" applyBorder="1" applyAlignment="1">
      <alignment horizontal="center" vertical="center" wrapText="1"/>
    </xf>
    <xf numFmtId="165" fontId="2" fillId="2" borderId="11" xfId="6" applyNumberFormat="1" applyFont="1" applyFill="1" applyBorder="1" applyAlignment="1">
      <alignment horizontal="center" vertical="center" wrapText="1"/>
    </xf>
    <xf numFmtId="0" fontId="7" fillId="2" borderId="11" xfId="6" applyFont="1" applyFill="1" applyBorder="1" applyAlignment="1">
      <alignment horizontal="center" vertical="center" wrapText="1"/>
    </xf>
    <xf numFmtId="0" fontId="2" fillId="2" borderId="11" xfId="6" applyFont="1" applyFill="1" applyBorder="1" applyAlignment="1">
      <alignment horizontal="center" vertical="center" wrapText="1"/>
    </xf>
    <xf numFmtId="0" fontId="7" fillId="2" borderId="2" xfId="6" applyFont="1" applyFill="1" applyBorder="1" applyAlignment="1">
      <alignment horizontal="center" vertical="center" wrapText="1"/>
    </xf>
    <xf numFmtId="0" fontId="5" fillId="2" borderId="11" xfId="6" applyFont="1" applyFill="1" applyBorder="1" applyAlignment="1">
      <alignment horizontal="left" vertical="center"/>
    </xf>
    <xf numFmtId="0" fontId="2" fillId="2" borderId="11" xfId="6" applyFont="1" applyFill="1" applyBorder="1" applyAlignment="1">
      <alignment horizontal="left" vertical="center"/>
    </xf>
    <xf numFmtId="0" fontId="6" fillId="2" borderId="11" xfId="6" applyFont="1" applyFill="1" applyBorder="1" applyAlignment="1">
      <alignment horizontal="left" vertical="center" wrapText="1"/>
    </xf>
    <xf numFmtId="0" fontId="2" fillId="2" borderId="11" xfId="6" applyFont="1" applyFill="1" applyBorder="1" applyAlignment="1">
      <alignment horizontal="left" vertical="center" wrapText="1"/>
    </xf>
    <xf numFmtId="0" fontId="2" fillId="3" borderId="9" xfId="6" applyFont="1" applyFill="1" applyBorder="1" applyAlignment="1">
      <alignment horizontal="center" vertical="center" wrapText="1"/>
    </xf>
    <xf numFmtId="0" fontId="2" fillId="3" borderId="6" xfId="6" applyFont="1" applyFill="1" applyBorder="1" applyAlignment="1">
      <alignment horizontal="center" vertical="center" wrapText="1"/>
    </xf>
    <xf numFmtId="0" fontId="8" fillId="3" borderId="5" xfId="6" applyFont="1" applyFill="1" applyBorder="1" applyAlignment="1">
      <alignment horizontal="center" vertical="center" wrapText="1"/>
    </xf>
    <xf numFmtId="0" fontId="2" fillId="3" borderId="5" xfId="6" applyFont="1" applyFill="1" applyBorder="1" applyAlignment="1">
      <alignment horizontal="center" vertical="center" wrapText="1"/>
    </xf>
    <xf numFmtId="0" fontId="5" fillId="2" borderId="11" xfId="6" applyFont="1" applyFill="1" applyBorder="1" applyAlignment="1">
      <alignment horizontal="left" vertical="center" wrapText="1"/>
    </xf>
    <xf numFmtId="165" fontId="2" fillId="2" borderId="10" xfId="6" applyNumberFormat="1" applyFont="1" applyFill="1" applyBorder="1" applyAlignment="1">
      <alignment horizontal="center" vertical="center" wrapText="1"/>
    </xf>
    <xf numFmtId="165" fontId="2" fillId="2" borderId="8" xfId="6" applyNumberFormat="1" applyFont="1" applyFill="1" applyBorder="1" applyAlignment="1">
      <alignment horizontal="center" vertical="center" wrapText="1"/>
    </xf>
    <xf numFmtId="165" fontId="2" fillId="2" borderId="18" xfId="6" applyNumberFormat="1" applyFont="1" applyFill="1" applyBorder="1" applyAlignment="1">
      <alignment horizontal="center" vertical="center" wrapText="1"/>
    </xf>
    <xf numFmtId="164" fontId="2" fillId="2" borderId="19" xfId="6" applyNumberFormat="1" applyFont="1" applyFill="1" applyBorder="1" applyAlignment="1">
      <alignment horizontal="center" vertical="center" wrapText="1"/>
    </xf>
    <xf numFmtId="0" fontId="7" fillId="2" borderId="7" xfId="6" applyFont="1" applyFill="1" applyBorder="1" applyAlignment="1">
      <alignment horizontal="center" vertical="center" wrapText="1"/>
    </xf>
    <xf numFmtId="0" fontId="2" fillId="2" borderId="8" xfId="6" applyFont="1" applyFill="1" applyBorder="1" applyAlignment="1">
      <alignment horizontal="center" vertical="center" wrapText="1"/>
    </xf>
    <xf numFmtId="0" fontId="2" fillId="2" borderId="10" xfId="6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2" fontId="2" fillId="2" borderId="3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165" fontId="2" fillId="2" borderId="3" xfId="0" applyNumberFormat="1" applyFont="1" applyFill="1" applyBorder="1" applyAlignment="1">
      <alignment horizontal="center" vertical="center" wrapText="1"/>
    </xf>
    <xf numFmtId="164" fontId="2" fillId="2" borderId="11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3" fillId="0" borderId="11" xfId="8" applyNumberFormat="1" applyFont="1" applyFill="1" applyBorder="1" applyAlignment="1">
      <alignment horizontal="center" vertical="center"/>
    </xf>
    <xf numFmtId="0" fontId="22" fillId="0" borderId="4" xfId="5" applyFont="1" applyFill="1" applyBorder="1" applyAlignment="1">
      <alignment horizontal="left" vertical="center" wrapText="1"/>
    </xf>
    <xf numFmtId="0" fontId="22" fillId="0" borderId="3" xfId="5" applyFont="1" applyFill="1" applyBorder="1" applyAlignment="1">
      <alignment horizontal="left" vertical="center" wrapText="1"/>
    </xf>
    <xf numFmtId="164" fontId="2" fillId="0" borderId="2" xfId="5" applyNumberFormat="1" applyFont="1" applyFill="1" applyBorder="1" applyAlignment="1">
      <alignment horizontal="center" vertical="center" wrapText="1"/>
    </xf>
    <xf numFmtId="164" fontId="2" fillId="0" borderId="3" xfId="5" applyNumberFormat="1" applyFont="1" applyFill="1" applyBorder="1" applyAlignment="1">
      <alignment horizontal="center" vertical="center" wrapText="1"/>
    </xf>
    <xf numFmtId="165" fontId="2" fillId="0" borderId="2" xfId="5" applyNumberFormat="1" applyFont="1" applyFill="1" applyBorder="1" applyAlignment="1">
      <alignment horizontal="center" vertical="center" wrapText="1"/>
    </xf>
    <xf numFmtId="165" fontId="2" fillId="0" borderId="3" xfId="5" applyNumberFormat="1" applyFont="1" applyFill="1" applyBorder="1" applyAlignment="1">
      <alignment horizontal="center" vertical="center" wrapText="1"/>
    </xf>
    <xf numFmtId="0" fontId="2" fillId="0" borderId="2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164" fontId="2" fillId="0" borderId="1" xfId="5" applyNumberFormat="1" applyFont="1" applyFill="1" applyBorder="1" applyAlignment="1">
      <alignment horizontal="center" vertical="center" wrapText="1"/>
    </xf>
    <xf numFmtId="4" fontId="2" fillId="0" borderId="1" xfId="5" applyNumberFormat="1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1" fillId="0" borderId="0" xfId="5" applyFill="1"/>
  </cellXfs>
  <cellStyles count="10">
    <cellStyle name="Гиперссылка" xfId="1" builtinId="8"/>
    <cellStyle name="Гиперссылка 2" xfId="7"/>
    <cellStyle name="Обычный" xfId="0" builtinId="0"/>
    <cellStyle name="Обычный 2" xfId="2"/>
    <cellStyle name="Обычный 3" xfId="5"/>
    <cellStyle name="Обычный 3 2" xfId="6"/>
    <cellStyle name="Обычный_Лист1" xfId="8"/>
    <cellStyle name="Обычный_Рег. клапана АДЛ с приводами" xfId="4"/>
    <cellStyle name="Обычный_Электроприводы PS Automation" xfId="9"/>
    <cellStyle name="скрытый" xfId="3"/>
  </cellStyles>
  <dxfs count="0"/>
  <tableStyles count="0" defaultTableStyle="TableStyleMedium9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2733675</xdr:colOff>
      <xdr:row>0</xdr:row>
      <xdr:rowOff>114300</xdr:rowOff>
    </xdr:from>
    <xdr:to>
      <xdr:col>13</xdr:col>
      <xdr:colOff>0</xdr:colOff>
      <xdr:row>2</xdr:row>
      <xdr:rowOff>180975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53200" y="114300"/>
          <a:ext cx="771525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45"/>
  <sheetViews>
    <sheetView tabSelected="1" workbookViewId="0">
      <selection activeCell="B4" sqref="B4"/>
    </sheetView>
  </sheetViews>
  <sheetFormatPr defaultRowHeight="12.75" x14ac:dyDescent="0.2"/>
  <cols>
    <col min="1" max="1" width="9.33203125" style="1"/>
    <col min="2" max="2" width="14.5" style="1" customWidth="1"/>
    <col min="3" max="3" width="1.33203125" style="1" customWidth="1"/>
    <col min="4" max="4" width="7.83203125" style="1" customWidth="1"/>
    <col min="5" max="5" width="1.1640625" style="1" customWidth="1"/>
    <col min="6" max="7" width="4.6640625" style="1" customWidth="1"/>
    <col min="8" max="8" width="1.33203125" style="1" customWidth="1"/>
    <col min="9" max="9" width="8.1640625" style="1" customWidth="1"/>
    <col min="10" max="10" width="3.33203125" style="1" customWidth="1"/>
    <col min="11" max="11" width="10.5" style="1" customWidth="1"/>
    <col min="12" max="12" width="48.83203125" style="1" customWidth="1"/>
    <col min="13" max="13" width="12.5" style="1" customWidth="1"/>
    <col min="14" max="14" width="6.6640625" style="1" customWidth="1"/>
    <col min="15" max="15" width="10.5" style="1" customWidth="1"/>
    <col min="16" max="16" width="21.83203125" style="1" customWidth="1"/>
    <col min="17" max="17" width="14.5" style="1" customWidth="1"/>
    <col min="18" max="18" width="4.6640625" style="1" customWidth="1"/>
    <col min="19" max="19" width="2.5" style="1" customWidth="1"/>
    <col min="20" max="20" width="6.5" style="1" customWidth="1"/>
    <col min="21" max="16384" width="9.33203125" style="1"/>
  </cols>
  <sheetData>
    <row r="1" spans="2:17" ht="27.95" customHeight="1" x14ac:dyDescent="0.2">
      <c r="B1" s="1" t="s">
        <v>0</v>
      </c>
    </row>
    <row r="2" spans="2:17" ht="27.95" customHeight="1" x14ac:dyDescent="0.2">
      <c r="B2" s="1" t="s">
        <v>1</v>
      </c>
    </row>
    <row r="3" spans="2:17" ht="27.95" customHeight="1" x14ac:dyDescent="0.2">
      <c r="B3" s="3" t="s">
        <v>15</v>
      </c>
    </row>
    <row r="4" spans="2:17" ht="18.95" customHeight="1" x14ac:dyDescent="0.2">
      <c r="B4" s="87">
        <f ca="1">TODAY()</f>
        <v>42906</v>
      </c>
    </row>
    <row r="5" spans="2:17" ht="17.100000000000001" customHeight="1" x14ac:dyDescent="0.2"/>
    <row r="6" spans="2:17" s="2" customFormat="1" ht="27" customHeight="1" x14ac:dyDescent="0.2">
      <c r="B6" s="4" t="s">
        <v>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2:17" s="5" customFormat="1" ht="20.100000000000001" customHeight="1" x14ac:dyDescent="0.2">
      <c r="B7" s="93" t="s">
        <v>608</v>
      </c>
      <c r="C7" s="94"/>
      <c r="D7" s="94"/>
      <c r="E7" s="94"/>
      <c r="F7" s="94"/>
      <c r="G7" s="94"/>
      <c r="H7" s="94"/>
      <c r="I7" s="94"/>
      <c r="J7" s="94"/>
      <c r="K7" s="94"/>
      <c r="L7" s="95"/>
      <c r="M7" s="6" t="s">
        <v>17</v>
      </c>
      <c r="N7" s="7"/>
      <c r="O7" s="7"/>
      <c r="P7" s="7"/>
      <c r="Q7" s="7"/>
    </row>
    <row r="8" spans="2:17" s="5" customFormat="1" ht="20.100000000000001" customHeight="1" x14ac:dyDescent="0.2">
      <c r="B8" s="89" t="s">
        <v>573</v>
      </c>
      <c r="C8" s="89"/>
      <c r="D8" s="89"/>
      <c r="E8" s="89"/>
      <c r="F8" s="89"/>
      <c r="G8" s="89"/>
      <c r="H8" s="89"/>
      <c r="I8" s="89"/>
      <c r="J8" s="89"/>
      <c r="K8" s="89"/>
      <c r="L8" s="89"/>
      <c r="M8" s="6" t="s">
        <v>17</v>
      </c>
      <c r="N8" s="7"/>
      <c r="O8" s="7"/>
      <c r="P8" s="7"/>
      <c r="Q8" s="7"/>
    </row>
    <row r="9" spans="2:17" s="5" customFormat="1" ht="20.100000000000001" customHeight="1" x14ac:dyDescent="0.2">
      <c r="B9" s="89" t="s">
        <v>575</v>
      </c>
      <c r="C9" s="89"/>
      <c r="D9" s="89"/>
      <c r="E9" s="89"/>
      <c r="F9" s="89"/>
      <c r="G9" s="89"/>
      <c r="H9" s="89"/>
      <c r="I9" s="89"/>
      <c r="J9" s="89"/>
      <c r="K9" s="89"/>
      <c r="L9" s="89"/>
      <c r="M9" s="6" t="s">
        <v>17</v>
      </c>
      <c r="N9" s="7"/>
      <c r="O9" s="7"/>
      <c r="P9" s="7"/>
      <c r="Q9" s="7"/>
    </row>
    <row r="10" spans="2:17" ht="20.100000000000001" customHeight="1" x14ac:dyDescent="0.2">
      <c r="B10" s="90" t="s">
        <v>574</v>
      </c>
      <c r="C10" s="91"/>
      <c r="D10" s="91"/>
      <c r="E10" s="91"/>
      <c r="F10" s="91"/>
      <c r="G10" s="91"/>
      <c r="H10" s="91"/>
      <c r="I10" s="91"/>
      <c r="J10" s="91"/>
      <c r="K10" s="91"/>
      <c r="L10" s="92"/>
      <c r="M10" s="6" t="s">
        <v>17</v>
      </c>
    </row>
    <row r="11" spans="2:17" s="20" customFormat="1" ht="20.100000000000001" customHeight="1" x14ac:dyDescent="0.2">
      <c r="B11" s="90" t="s">
        <v>576</v>
      </c>
      <c r="C11" s="91"/>
      <c r="D11" s="91"/>
      <c r="E11" s="91"/>
      <c r="F11" s="91"/>
      <c r="G11" s="91"/>
      <c r="H11" s="91"/>
      <c r="I11" s="91"/>
      <c r="J11" s="91"/>
      <c r="K11" s="91"/>
      <c r="L11" s="92"/>
      <c r="M11" s="6" t="s">
        <v>17</v>
      </c>
    </row>
    <row r="12" spans="2:17" ht="22.5" customHeight="1" x14ac:dyDescent="0.2">
      <c r="B12" s="88" t="s">
        <v>583</v>
      </c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6" t="s">
        <v>17</v>
      </c>
    </row>
    <row r="13" spans="2:17" ht="12.95" customHeight="1" x14ac:dyDescent="0.2"/>
    <row r="14" spans="2:17" ht="12.95" customHeight="1" x14ac:dyDescent="0.2"/>
    <row r="15" spans="2:17" ht="12.95" customHeight="1" x14ac:dyDescent="0.2"/>
    <row r="16" spans="2:17" ht="12.95" customHeight="1" x14ac:dyDescent="0.2"/>
    <row r="17" ht="12.95" customHeight="1" x14ac:dyDescent="0.2"/>
    <row r="18" ht="14.1" customHeight="1" x14ac:dyDescent="0.2"/>
    <row r="19" ht="14.1" customHeight="1" x14ac:dyDescent="0.2"/>
    <row r="20" ht="15.95" customHeight="1" x14ac:dyDescent="0.2"/>
    <row r="21" ht="15.95" customHeight="1" x14ac:dyDescent="0.2"/>
    <row r="22" ht="15.95" customHeight="1" x14ac:dyDescent="0.2"/>
    <row r="23" ht="15.95" customHeight="1" x14ac:dyDescent="0.2"/>
    <row r="24" ht="15.95" customHeight="1" x14ac:dyDescent="0.2"/>
    <row r="25" ht="15.95" customHeight="1" x14ac:dyDescent="0.2"/>
    <row r="26" ht="15.95" customHeight="1" x14ac:dyDescent="0.2"/>
    <row r="27" ht="15.95" customHeight="1" x14ac:dyDescent="0.2"/>
    <row r="28" ht="15.95" customHeight="1" x14ac:dyDescent="0.2"/>
    <row r="29" ht="15.95" customHeight="1" x14ac:dyDescent="0.2"/>
    <row r="30" ht="15.95" customHeight="1" x14ac:dyDescent="0.2"/>
    <row r="31" ht="15.95" customHeight="1" x14ac:dyDescent="0.2"/>
    <row r="32" ht="14.1" customHeight="1" x14ac:dyDescent="0.2"/>
    <row r="33" ht="14.1" customHeight="1" x14ac:dyDescent="0.2"/>
    <row r="34" ht="12.95" customHeight="1" x14ac:dyDescent="0.2"/>
    <row r="35" ht="12.95" customHeight="1" x14ac:dyDescent="0.2"/>
    <row r="36" ht="12.95" customHeight="1" x14ac:dyDescent="0.2"/>
    <row r="37" ht="12.95" customHeight="1" x14ac:dyDescent="0.2"/>
    <row r="38" ht="12.95" customHeight="1" x14ac:dyDescent="0.2"/>
    <row r="39" ht="12.95" customHeight="1" x14ac:dyDescent="0.2"/>
    <row r="40" ht="12.95" customHeight="1" x14ac:dyDescent="0.2"/>
    <row r="41" ht="12.95" customHeight="1" x14ac:dyDescent="0.2"/>
    <row r="42" ht="12.95" customHeight="1" x14ac:dyDescent="0.2"/>
    <row r="43" ht="12.95" customHeight="1" x14ac:dyDescent="0.2"/>
    <row r="44" ht="12.95" customHeight="1" x14ac:dyDescent="0.2"/>
    <row r="45" ht="12.95" customHeight="1" x14ac:dyDescent="0.2"/>
  </sheetData>
  <sheetProtection password="8BF1" sheet="1" scenarios="1" formatCells="0" sort="0" autoFilter="0" pivotTables="0"/>
  <mergeCells count="6">
    <mergeCell ref="B12:L12"/>
    <mergeCell ref="B8:L8"/>
    <mergeCell ref="B10:L10"/>
    <mergeCell ref="B7:L7"/>
    <mergeCell ref="B9:L9"/>
    <mergeCell ref="B11:L11"/>
  </mergeCells>
  <hyperlinks>
    <hyperlink ref="M8" location="'Polna, чугун, PSL'!A1" display="&gt;&gt;&gt;"/>
    <hyperlink ref="M10" location="'АДЛ, латунь, АQT, AQM'!A1" display="&gt;&gt;&gt;"/>
    <hyperlink ref="M7" location="'Рег. клапана АДЛ с приводами'!A1" display="&gt;&gt;&gt;"/>
    <hyperlink ref="M9" location="'Polna, угл. сталь, PSL'!A1" display="&gt;&gt;&gt;"/>
    <hyperlink ref="M11" location="'АДЛ, угл. сталь, PSL'!A1" display="&gt;&gt;&gt;"/>
    <hyperlink ref="M12" location="Электроприводы!A1" display="&gt;&gt;&gt;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zoomScale="85" zoomScaleNormal="85" workbookViewId="0">
      <pane ySplit="1" topLeftCell="A2" activePane="bottomLeft" state="frozen"/>
      <selection pane="bottomLeft"/>
    </sheetView>
  </sheetViews>
  <sheetFormatPr defaultRowHeight="12.75" x14ac:dyDescent="0.2"/>
  <cols>
    <col min="1" max="1" width="15" style="8" customWidth="1"/>
    <col min="2" max="2" width="41.5" style="13" customWidth="1"/>
    <col min="3" max="3" width="4.1640625" style="13" bestFit="1" customWidth="1"/>
    <col min="4" max="4" width="9.33203125" style="13"/>
    <col min="5" max="5" width="5.1640625" style="13" bestFit="1" customWidth="1"/>
    <col min="6" max="6" width="9.33203125" style="13"/>
    <col min="7" max="7" width="5.1640625" style="13" bestFit="1" customWidth="1"/>
    <col min="8" max="13" width="9.33203125" style="13"/>
    <col min="14" max="14" width="9.33203125" style="14"/>
    <col min="15" max="15" width="13.6640625" style="13" customWidth="1"/>
    <col min="16" max="16" width="23.5" style="13" customWidth="1"/>
    <col min="17" max="17" width="9.33203125" style="14"/>
    <col min="18" max="16384" width="9.33203125" style="13"/>
  </cols>
  <sheetData>
    <row r="1" spans="1:16" ht="36" customHeight="1" x14ac:dyDescent="0.2">
      <c r="A1" s="9" t="s">
        <v>8</v>
      </c>
      <c r="B1" s="12" t="s">
        <v>126</v>
      </c>
      <c r="C1" s="102" t="s">
        <v>127</v>
      </c>
      <c r="D1" s="103"/>
      <c r="E1" s="104" t="s">
        <v>59</v>
      </c>
      <c r="F1" s="105"/>
      <c r="G1" s="104" t="s">
        <v>12</v>
      </c>
      <c r="H1" s="106"/>
      <c r="I1" s="105"/>
      <c r="J1" s="102" t="s">
        <v>128</v>
      </c>
      <c r="K1" s="103"/>
      <c r="L1" s="11" t="s">
        <v>129</v>
      </c>
      <c r="M1" s="11" t="s">
        <v>130</v>
      </c>
      <c r="N1" s="15" t="s">
        <v>13</v>
      </c>
      <c r="O1" s="11" t="s">
        <v>14</v>
      </c>
      <c r="P1" s="10" t="s">
        <v>18</v>
      </c>
    </row>
    <row r="2" spans="1:16" ht="15.75" customHeight="1" x14ac:dyDescent="0.2">
      <c r="A2" s="108" t="s">
        <v>608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6" ht="18" customHeight="1" x14ac:dyDescent="0.2">
      <c r="A3" s="107" t="s">
        <v>80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1:16" x14ac:dyDescent="0.2">
      <c r="A4" s="19" t="s">
        <v>19</v>
      </c>
      <c r="B4" s="16" t="s">
        <v>40</v>
      </c>
      <c r="C4" s="96">
        <v>15</v>
      </c>
      <c r="D4" s="98"/>
      <c r="E4" s="96">
        <v>16</v>
      </c>
      <c r="F4" s="98"/>
      <c r="G4" s="96" t="s">
        <v>38</v>
      </c>
      <c r="H4" s="97"/>
      <c r="I4" s="98"/>
      <c r="J4" s="96" t="s">
        <v>39</v>
      </c>
      <c r="K4" s="98"/>
      <c r="L4" s="17">
        <v>200</v>
      </c>
      <c r="M4" s="17">
        <v>4</v>
      </c>
      <c r="N4" s="18">
        <v>497.28</v>
      </c>
      <c r="O4" s="17" t="s">
        <v>595</v>
      </c>
    </row>
    <row r="5" spans="1:16" x14ac:dyDescent="0.2">
      <c r="A5" s="19" t="s">
        <v>20</v>
      </c>
      <c r="B5" s="16" t="s">
        <v>41</v>
      </c>
      <c r="C5" s="96">
        <v>20</v>
      </c>
      <c r="D5" s="98"/>
      <c r="E5" s="96">
        <v>16</v>
      </c>
      <c r="F5" s="98"/>
      <c r="G5" s="96" t="s">
        <v>38</v>
      </c>
      <c r="H5" s="97"/>
      <c r="I5" s="98"/>
      <c r="J5" s="96" t="s">
        <v>39</v>
      </c>
      <c r="K5" s="98"/>
      <c r="L5" s="17">
        <v>200</v>
      </c>
      <c r="M5" s="17">
        <v>5</v>
      </c>
      <c r="N5" s="18">
        <v>512.30999999999995</v>
      </c>
      <c r="O5" s="17" t="s">
        <v>595</v>
      </c>
    </row>
    <row r="6" spans="1:16" x14ac:dyDescent="0.2">
      <c r="A6" s="19" t="s">
        <v>21</v>
      </c>
      <c r="B6" s="16" t="s">
        <v>42</v>
      </c>
      <c r="C6" s="96">
        <v>25</v>
      </c>
      <c r="D6" s="98"/>
      <c r="E6" s="96">
        <v>14</v>
      </c>
      <c r="F6" s="98"/>
      <c r="G6" s="96" t="s">
        <v>38</v>
      </c>
      <c r="H6" s="97"/>
      <c r="I6" s="98"/>
      <c r="J6" s="96" t="s">
        <v>39</v>
      </c>
      <c r="K6" s="98"/>
      <c r="L6" s="17">
        <v>200</v>
      </c>
      <c r="M6" s="17">
        <v>9</v>
      </c>
      <c r="N6" s="18">
        <v>523.58000000000004</v>
      </c>
      <c r="O6" s="17" t="s">
        <v>595</v>
      </c>
    </row>
    <row r="7" spans="1:16" x14ac:dyDescent="0.2">
      <c r="A7" s="19" t="s">
        <v>22</v>
      </c>
      <c r="B7" s="16" t="s">
        <v>43</v>
      </c>
      <c r="C7" s="96">
        <v>25</v>
      </c>
      <c r="D7" s="98"/>
      <c r="E7" s="96">
        <v>16</v>
      </c>
      <c r="F7" s="98"/>
      <c r="G7" s="96" t="s">
        <v>38</v>
      </c>
      <c r="H7" s="97"/>
      <c r="I7" s="98"/>
      <c r="J7" s="96" t="s">
        <v>39</v>
      </c>
      <c r="K7" s="98"/>
      <c r="L7" s="17">
        <v>200</v>
      </c>
      <c r="M7" s="17">
        <v>9</v>
      </c>
      <c r="N7" s="18">
        <v>605.75</v>
      </c>
      <c r="O7" s="17" t="s">
        <v>595</v>
      </c>
    </row>
    <row r="8" spans="1:16" x14ac:dyDescent="0.2">
      <c r="A8" s="19" t="s">
        <v>23</v>
      </c>
      <c r="B8" s="16" t="s">
        <v>44</v>
      </c>
      <c r="C8" s="96">
        <v>32</v>
      </c>
      <c r="D8" s="98"/>
      <c r="E8" s="96">
        <v>8</v>
      </c>
      <c r="F8" s="98"/>
      <c r="G8" s="96" t="s">
        <v>38</v>
      </c>
      <c r="H8" s="97"/>
      <c r="I8" s="98"/>
      <c r="J8" s="96" t="s">
        <v>39</v>
      </c>
      <c r="K8" s="98"/>
      <c r="L8" s="17">
        <v>200</v>
      </c>
      <c r="M8" s="17">
        <v>15</v>
      </c>
      <c r="N8" s="18">
        <v>602.79</v>
      </c>
      <c r="O8" s="17" t="s">
        <v>595</v>
      </c>
    </row>
    <row r="9" spans="1:16" x14ac:dyDescent="0.2">
      <c r="A9" s="19" t="s">
        <v>24</v>
      </c>
      <c r="B9" s="16" t="s">
        <v>45</v>
      </c>
      <c r="C9" s="96">
        <v>32</v>
      </c>
      <c r="D9" s="98"/>
      <c r="E9" s="96">
        <v>16</v>
      </c>
      <c r="F9" s="98"/>
      <c r="G9" s="96" t="s">
        <v>38</v>
      </c>
      <c r="H9" s="97"/>
      <c r="I9" s="98"/>
      <c r="J9" s="96" t="s">
        <v>39</v>
      </c>
      <c r="K9" s="98"/>
      <c r="L9" s="17">
        <v>200</v>
      </c>
      <c r="M9" s="17">
        <v>15</v>
      </c>
      <c r="N9" s="18">
        <v>654.6</v>
      </c>
      <c r="O9" s="17" t="s">
        <v>595</v>
      </c>
    </row>
    <row r="10" spans="1:16" x14ac:dyDescent="0.2">
      <c r="A10" s="19" t="s">
        <v>25</v>
      </c>
      <c r="B10" s="16" t="s">
        <v>46</v>
      </c>
      <c r="C10" s="96">
        <v>40</v>
      </c>
      <c r="D10" s="98"/>
      <c r="E10" s="96">
        <v>13.3</v>
      </c>
      <c r="F10" s="98"/>
      <c r="G10" s="96" t="s">
        <v>38</v>
      </c>
      <c r="H10" s="97"/>
      <c r="I10" s="98"/>
      <c r="J10" s="96" t="s">
        <v>39</v>
      </c>
      <c r="K10" s="98"/>
      <c r="L10" s="17">
        <v>200</v>
      </c>
      <c r="M10" s="17">
        <v>22</v>
      </c>
      <c r="N10" s="18">
        <v>632.91999999999996</v>
      </c>
      <c r="O10" s="17" t="s">
        <v>595</v>
      </c>
    </row>
    <row r="11" spans="1:16" x14ac:dyDescent="0.2">
      <c r="A11" s="19" t="s">
        <v>26</v>
      </c>
      <c r="B11" s="16" t="s">
        <v>47</v>
      </c>
      <c r="C11" s="96">
        <v>40</v>
      </c>
      <c r="D11" s="98"/>
      <c r="E11" s="96">
        <v>16</v>
      </c>
      <c r="F11" s="98"/>
      <c r="G11" s="96" t="s">
        <v>38</v>
      </c>
      <c r="H11" s="97"/>
      <c r="I11" s="98"/>
      <c r="J11" s="96" t="s">
        <v>39</v>
      </c>
      <c r="K11" s="98"/>
      <c r="L11" s="17">
        <v>200</v>
      </c>
      <c r="M11" s="17">
        <v>22</v>
      </c>
      <c r="N11" s="18">
        <v>692.75</v>
      </c>
      <c r="O11" s="17" t="s">
        <v>595</v>
      </c>
    </row>
    <row r="12" spans="1:16" x14ac:dyDescent="0.2">
      <c r="A12" s="19" t="s">
        <v>27</v>
      </c>
      <c r="B12" s="16" t="s">
        <v>48</v>
      </c>
      <c r="C12" s="96">
        <v>50</v>
      </c>
      <c r="D12" s="98"/>
      <c r="E12" s="96">
        <v>8</v>
      </c>
      <c r="F12" s="98"/>
      <c r="G12" s="96" t="s">
        <v>38</v>
      </c>
      <c r="H12" s="97"/>
      <c r="I12" s="98"/>
      <c r="J12" s="96" t="s">
        <v>39</v>
      </c>
      <c r="K12" s="98"/>
      <c r="L12" s="17">
        <v>200</v>
      </c>
      <c r="M12" s="17">
        <v>40</v>
      </c>
      <c r="N12" s="18">
        <v>683.36</v>
      </c>
      <c r="O12" s="17" t="s">
        <v>595</v>
      </c>
    </row>
    <row r="13" spans="1:16" x14ac:dyDescent="0.2">
      <c r="A13" s="19" t="s">
        <v>28</v>
      </c>
      <c r="B13" s="16" t="s">
        <v>49</v>
      </c>
      <c r="C13" s="96">
        <v>50</v>
      </c>
      <c r="D13" s="98"/>
      <c r="E13" s="96">
        <v>16</v>
      </c>
      <c r="F13" s="98"/>
      <c r="G13" s="96" t="s">
        <v>38</v>
      </c>
      <c r="H13" s="97"/>
      <c r="I13" s="98"/>
      <c r="J13" s="96" t="s">
        <v>39</v>
      </c>
      <c r="K13" s="98"/>
      <c r="L13" s="17">
        <v>200</v>
      </c>
      <c r="M13" s="17">
        <v>40</v>
      </c>
      <c r="N13" s="18">
        <v>736.39</v>
      </c>
      <c r="O13" s="17" t="s">
        <v>595</v>
      </c>
    </row>
    <row r="14" spans="1:16" x14ac:dyDescent="0.2">
      <c r="A14" s="19" t="s">
        <v>29</v>
      </c>
      <c r="B14" s="16" t="s">
        <v>50</v>
      </c>
      <c r="C14" s="96">
        <v>65</v>
      </c>
      <c r="D14" s="98"/>
      <c r="E14" s="96">
        <v>13.3</v>
      </c>
      <c r="F14" s="98"/>
      <c r="G14" s="96" t="s">
        <v>38</v>
      </c>
      <c r="H14" s="97"/>
      <c r="I14" s="98"/>
      <c r="J14" s="96" t="s">
        <v>39</v>
      </c>
      <c r="K14" s="98"/>
      <c r="L14" s="17">
        <v>200</v>
      </c>
      <c r="M14" s="17">
        <v>63</v>
      </c>
      <c r="N14" s="18">
        <v>929.88</v>
      </c>
      <c r="O14" s="17" t="s">
        <v>595</v>
      </c>
    </row>
    <row r="15" spans="1:16" x14ac:dyDescent="0.2">
      <c r="A15" s="19" t="s">
        <v>30</v>
      </c>
      <c r="B15" s="16" t="s">
        <v>51</v>
      </c>
      <c r="C15" s="99">
        <v>65</v>
      </c>
      <c r="D15" s="100"/>
      <c r="E15" s="96">
        <v>16</v>
      </c>
      <c r="F15" s="98"/>
      <c r="G15" s="96" t="s">
        <v>38</v>
      </c>
      <c r="H15" s="97"/>
      <c r="I15" s="98"/>
      <c r="J15" s="96" t="s">
        <v>39</v>
      </c>
      <c r="K15" s="98"/>
      <c r="L15" s="17">
        <v>200</v>
      </c>
      <c r="M15" s="17">
        <v>63</v>
      </c>
      <c r="N15" s="18">
        <v>1014.08</v>
      </c>
      <c r="O15" s="17" t="s">
        <v>595</v>
      </c>
    </row>
    <row r="16" spans="1:16" x14ac:dyDescent="0.2">
      <c r="A16" s="19" t="s">
        <v>31</v>
      </c>
      <c r="B16" s="16" t="s">
        <v>52</v>
      </c>
      <c r="C16" s="96">
        <v>80</v>
      </c>
      <c r="D16" s="98"/>
      <c r="E16" s="96">
        <v>12.2</v>
      </c>
      <c r="F16" s="98"/>
      <c r="G16" s="96" t="s">
        <v>38</v>
      </c>
      <c r="H16" s="97"/>
      <c r="I16" s="98"/>
      <c r="J16" s="96" t="s">
        <v>39</v>
      </c>
      <c r="K16" s="98"/>
      <c r="L16" s="17">
        <v>200</v>
      </c>
      <c r="M16" s="17">
        <v>90</v>
      </c>
      <c r="N16" s="18">
        <v>1064.08</v>
      </c>
      <c r="O16" s="17" t="s">
        <v>595</v>
      </c>
    </row>
    <row r="17" spans="1:15" x14ac:dyDescent="0.2">
      <c r="A17" s="19" t="s">
        <v>32</v>
      </c>
      <c r="B17" s="16" t="s">
        <v>53</v>
      </c>
      <c r="C17" s="96">
        <v>80</v>
      </c>
      <c r="D17" s="98"/>
      <c r="E17" s="96">
        <v>16</v>
      </c>
      <c r="F17" s="98"/>
      <c r="G17" s="96" t="s">
        <v>38</v>
      </c>
      <c r="H17" s="97"/>
      <c r="I17" s="98"/>
      <c r="J17" s="96" t="s">
        <v>39</v>
      </c>
      <c r="K17" s="98"/>
      <c r="L17" s="17">
        <v>200</v>
      </c>
      <c r="M17" s="17">
        <v>90</v>
      </c>
      <c r="N17" s="18">
        <v>1090.19</v>
      </c>
      <c r="O17" s="17" t="s">
        <v>595</v>
      </c>
    </row>
    <row r="18" spans="1:15" x14ac:dyDescent="0.2">
      <c r="A18" s="19" t="s">
        <v>33</v>
      </c>
      <c r="B18" s="16" t="s">
        <v>54</v>
      </c>
      <c r="C18" s="96">
        <v>100</v>
      </c>
      <c r="D18" s="98"/>
      <c r="E18" s="96">
        <v>12</v>
      </c>
      <c r="F18" s="98"/>
      <c r="G18" s="96" t="s">
        <v>38</v>
      </c>
      <c r="H18" s="97"/>
      <c r="I18" s="98"/>
      <c r="J18" s="96" t="s">
        <v>39</v>
      </c>
      <c r="K18" s="98"/>
      <c r="L18" s="17">
        <v>200</v>
      </c>
      <c r="M18" s="17">
        <v>136</v>
      </c>
      <c r="N18" s="18">
        <v>1233.02</v>
      </c>
      <c r="O18" s="17" t="s">
        <v>595</v>
      </c>
    </row>
    <row r="19" spans="1:15" x14ac:dyDescent="0.2">
      <c r="A19" s="19" t="s">
        <v>34</v>
      </c>
      <c r="B19" s="16" t="s">
        <v>55</v>
      </c>
      <c r="C19" s="96">
        <v>100</v>
      </c>
      <c r="D19" s="98"/>
      <c r="E19" s="96">
        <v>16</v>
      </c>
      <c r="F19" s="98"/>
      <c r="G19" s="96" t="s">
        <v>38</v>
      </c>
      <c r="H19" s="97"/>
      <c r="I19" s="98"/>
      <c r="J19" s="96" t="s">
        <v>39</v>
      </c>
      <c r="K19" s="98"/>
      <c r="L19" s="17">
        <v>200</v>
      </c>
      <c r="M19" s="17">
        <v>136</v>
      </c>
      <c r="N19" s="18">
        <v>1329.85</v>
      </c>
      <c r="O19" s="17" t="s">
        <v>595</v>
      </c>
    </row>
    <row r="20" spans="1:15" x14ac:dyDescent="0.2">
      <c r="A20" s="19" t="s">
        <v>35</v>
      </c>
      <c r="B20" s="16" t="s">
        <v>56</v>
      </c>
      <c r="C20" s="96">
        <v>125</v>
      </c>
      <c r="D20" s="98"/>
      <c r="E20" s="96">
        <v>16</v>
      </c>
      <c r="F20" s="98"/>
      <c r="G20" s="96" t="s">
        <v>38</v>
      </c>
      <c r="H20" s="97"/>
      <c r="I20" s="98"/>
      <c r="J20" s="96" t="s">
        <v>39</v>
      </c>
      <c r="K20" s="98"/>
      <c r="L20" s="17">
        <v>200</v>
      </c>
      <c r="M20" s="17">
        <v>230</v>
      </c>
      <c r="N20" s="18">
        <v>2167.4299999999998</v>
      </c>
      <c r="O20" s="17" t="s">
        <v>595</v>
      </c>
    </row>
    <row r="21" spans="1:15" x14ac:dyDescent="0.2">
      <c r="A21" s="19" t="s">
        <v>36</v>
      </c>
      <c r="B21" s="16" t="s">
        <v>57</v>
      </c>
      <c r="C21" s="96">
        <v>150</v>
      </c>
      <c r="D21" s="98"/>
      <c r="E21" s="96">
        <v>16</v>
      </c>
      <c r="F21" s="98"/>
      <c r="G21" s="96" t="s">
        <v>38</v>
      </c>
      <c r="H21" s="97"/>
      <c r="I21" s="98"/>
      <c r="J21" s="96" t="s">
        <v>39</v>
      </c>
      <c r="K21" s="98"/>
      <c r="L21" s="17">
        <v>200</v>
      </c>
      <c r="M21" s="17">
        <v>316</v>
      </c>
      <c r="N21" s="18">
        <v>3128.18</v>
      </c>
      <c r="O21" s="17" t="s">
        <v>595</v>
      </c>
    </row>
    <row r="22" spans="1:15" x14ac:dyDescent="0.2">
      <c r="A22" s="19" t="s">
        <v>37</v>
      </c>
      <c r="B22" s="16" t="s">
        <v>58</v>
      </c>
      <c r="C22" s="96">
        <v>200</v>
      </c>
      <c r="D22" s="98"/>
      <c r="E22" s="96">
        <v>16</v>
      </c>
      <c r="F22" s="98"/>
      <c r="G22" s="96" t="s">
        <v>38</v>
      </c>
      <c r="H22" s="97"/>
      <c r="I22" s="98"/>
      <c r="J22" s="96" t="s">
        <v>39</v>
      </c>
      <c r="K22" s="98"/>
      <c r="L22" s="17">
        <v>200</v>
      </c>
      <c r="M22" s="17">
        <v>555</v>
      </c>
      <c r="N22" s="18">
        <v>3878.3</v>
      </c>
      <c r="O22" s="17" t="s">
        <v>595</v>
      </c>
    </row>
    <row r="23" spans="1:15" ht="19.5" customHeight="1" x14ac:dyDescent="0.2">
      <c r="A23" s="101" t="s">
        <v>79</v>
      </c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</row>
    <row r="24" spans="1:15" x14ac:dyDescent="0.2">
      <c r="A24" s="19" t="s">
        <v>140</v>
      </c>
      <c r="B24" s="16" t="s">
        <v>60</v>
      </c>
      <c r="C24" s="96">
        <v>15</v>
      </c>
      <c r="D24" s="98"/>
      <c r="E24" s="96">
        <v>16</v>
      </c>
      <c r="F24" s="98"/>
      <c r="G24" s="96" t="s">
        <v>38</v>
      </c>
      <c r="H24" s="97"/>
      <c r="I24" s="98"/>
      <c r="J24" s="96" t="s">
        <v>39</v>
      </c>
      <c r="K24" s="98"/>
      <c r="L24" s="17">
        <v>200</v>
      </c>
      <c r="M24" s="17">
        <v>4</v>
      </c>
      <c r="N24" s="18">
        <v>775.99</v>
      </c>
      <c r="O24" s="17" t="s">
        <v>595</v>
      </c>
    </row>
    <row r="25" spans="1:15" x14ac:dyDescent="0.2">
      <c r="A25" s="19" t="s">
        <v>141</v>
      </c>
      <c r="B25" s="16" t="s">
        <v>61</v>
      </c>
      <c r="C25" s="96">
        <v>20</v>
      </c>
      <c r="D25" s="98"/>
      <c r="E25" s="96">
        <v>16</v>
      </c>
      <c r="F25" s="98"/>
      <c r="G25" s="96" t="s">
        <v>38</v>
      </c>
      <c r="H25" s="97"/>
      <c r="I25" s="98"/>
      <c r="J25" s="96" t="s">
        <v>39</v>
      </c>
      <c r="K25" s="98"/>
      <c r="L25" s="17">
        <v>200</v>
      </c>
      <c r="M25" s="17">
        <v>5</v>
      </c>
      <c r="N25" s="18">
        <v>791.02</v>
      </c>
      <c r="O25" s="17" t="s">
        <v>595</v>
      </c>
    </row>
    <row r="26" spans="1:15" x14ac:dyDescent="0.2">
      <c r="A26" s="19" t="s">
        <v>142</v>
      </c>
      <c r="B26" s="16" t="s">
        <v>62</v>
      </c>
      <c r="C26" s="96">
        <v>25</v>
      </c>
      <c r="D26" s="98"/>
      <c r="E26" s="96">
        <v>14</v>
      </c>
      <c r="F26" s="98"/>
      <c r="G26" s="96" t="s">
        <v>38</v>
      </c>
      <c r="H26" s="97"/>
      <c r="I26" s="98"/>
      <c r="J26" s="96" t="s">
        <v>39</v>
      </c>
      <c r="K26" s="98"/>
      <c r="L26" s="17">
        <v>200</v>
      </c>
      <c r="M26" s="17">
        <v>9</v>
      </c>
      <c r="N26" s="18">
        <v>802.29</v>
      </c>
      <c r="O26" s="17" t="s">
        <v>595</v>
      </c>
    </row>
    <row r="27" spans="1:15" x14ac:dyDescent="0.2">
      <c r="A27" s="19" t="s">
        <v>143</v>
      </c>
      <c r="B27" s="16" t="s">
        <v>63</v>
      </c>
      <c r="C27" s="96">
        <v>25</v>
      </c>
      <c r="D27" s="98"/>
      <c r="E27" s="96">
        <v>16</v>
      </c>
      <c r="F27" s="98"/>
      <c r="G27" s="96" t="s">
        <v>38</v>
      </c>
      <c r="H27" s="97"/>
      <c r="I27" s="98"/>
      <c r="J27" s="96" t="s">
        <v>39</v>
      </c>
      <c r="K27" s="98"/>
      <c r="L27" s="17">
        <v>200</v>
      </c>
      <c r="M27" s="17">
        <v>9</v>
      </c>
      <c r="N27" s="18">
        <v>884.46</v>
      </c>
      <c r="O27" s="17" t="s">
        <v>595</v>
      </c>
    </row>
    <row r="28" spans="1:15" x14ac:dyDescent="0.2">
      <c r="A28" s="19" t="s">
        <v>144</v>
      </c>
      <c r="B28" s="16" t="s">
        <v>64</v>
      </c>
      <c r="C28" s="96">
        <v>32</v>
      </c>
      <c r="D28" s="98"/>
      <c r="E28" s="96">
        <v>8</v>
      </c>
      <c r="F28" s="98"/>
      <c r="G28" s="96" t="s">
        <v>38</v>
      </c>
      <c r="H28" s="97"/>
      <c r="I28" s="98"/>
      <c r="J28" s="96" t="s">
        <v>39</v>
      </c>
      <c r="K28" s="98"/>
      <c r="L28" s="17">
        <v>200</v>
      </c>
      <c r="M28" s="17">
        <v>15</v>
      </c>
      <c r="N28" s="18">
        <v>881.5</v>
      </c>
      <c r="O28" s="17" t="s">
        <v>595</v>
      </c>
    </row>
    <row r="29" spans="1:15" x14ac:dyDescent="0.2">
      <c r="A29" s="19" t="s">
        <v>145</v>
      </c>
      <c r="B29" s="16" t="s">
        <v>65</v>
      </c>
      <c r="C29" s="96">
        <v>32</v>
      </c>
      <c r="D29" s="98"/>
      <c r="E29" s="96">
        <v>16</v>
      </c>
      <c r="F29" s="98"/>
      <c r="G29" s="96" t="s">
        <v>38</v>
      </c>
      <c r="H29" s="97"/>
      <c r="I29" s="98"/>
      <c r="J29" s="96" t="s">
        <v>39</v>
      </c>
      <c r="K29" s="98"/>
      <c r="L29" s="17">
        <v>200</v>
      </c>
      <c r="M29" s="17">
        <v>15</v>
      </c>
      <c r="N29" s="18">
        <v>933.31</v>
      </c>
      <c r="O29" s="17" t="s">
        <v>595</v>
      </c>
    </row>
    <row r="30" spans="1:15" x14ac:dyDescent="0.2">
      <c r="A30" s="19" t="s">
        <v>146</v>
      </c>
      <c r="B30" s="16" t="s">
        <v>66</v>
      </c>
      <c r="C30" s="96">
        <v>40</v>
      </c>
      <c r="D30" s="98"/>
      <c r="E30" s="96">
        <v>13.3</v>
      </c>
      <c r="F30" s="98"/>
      <c r="G30" s="96" t="s">
        <v>38</v>
      </c>
      <c r="H30" s="97"/>
      <c r="I30" s="98"/>
      <c r="J30" s="96" t="s">
        <v>39</v>
      </c>
      <c r="K30" s="98"/>
      <c r="L30" s="17">
        <v>200</v>
      </c>
      <c r="M30" s="17">
        <v>22</v>
      </c>
      <c r="N30" s="18">
        <v>911.64</v>
      </c>
      <c r="O30" s="17" t="s">
        <v>595</v>
      </c>
    </row>
    <row r="31" spans="1:15" x14ac:dyDescent="0.2">
      <c r="A31" s="19" t="s">
        <v>147</v>
      </c>
      <c r="B31" s="16" t="s">
        <v>67</v>
      </c>
      <c r="C31" s="96">
        <v>40</v>
      </c>
      <c r="D31" s="98"/>
      <c r="E31" s="96">
        <v>16</v>
      </c>
      <c r="F31" s="98"/>
      <c r="G31" s="96" t="s">
        <v>38</v>
      </c>
      <c r="H31" s="97"/>
      <c r="I31" s="98"/>
      <c r="J31" s="96" t="s">
        <v>39</v>
      </c>
      <c r="K31" s="98"/>
      <c r="L31" s="17">
        <v>200</v>
      </c>
      <c r="M31" s="17">
        <v>22</v>
      </c>
      <c r="N31" s="18">
        <v>971.47</v>
      </c>
      <c r="O31" s="17" t="s">
        <v>595</v>
      </c>
    </row>
    <row r="32" spans="1:15" x14ac:dyDescent="0.2">
      <c r="A32" s="19" t="s">
        <v>148</v>
      </c>
      <c r="B32" s="16" t="s">
        <v>68</v>
      </c>
      <c r="C32" s="96">
        <v>50</v>
      </c>
      <c r="D32" s="98"/>
      <c r="E32" s="96">
        <v>8</v>
      </c>
      <c r="F32" s="98"/>
      <c r="G32" s="96" t="s">
        <v>38</v>
      </c>
      <c r="H32" s="97"/>
      <c r="I32" s="98"/>
      <c r="J32" s="96" t="s">
        <v>39</v>
      </c>
      <c r="K32" s="98"/>
      <c r="L32" s="17">
        <v>200</v>
      </c>
      <c r="M32" s="17">
        <v>40</v>
      </c>
      <c r="N32" s="18">
        <v>962.08</v>
      </c>
      <c r="O32" s="17" t="s">
        <v>595</v>
      </c>
    </row>
    <row r="33" spans="1:15" x14ac:dyDescent="0.2">
      <c r="A33" s="19" t="s">
        <v>149</v>
      </c>
      <c r="B33" s="16" t="s">
        <v>69</v>
      </c>
      <c r="C33" s="96">
        <v>50</v>
      </c>
      <c r="D33" s="98"/>
      <c r="E33" s="96">
        <v>16</v>
      </c>
      <c r="F33" s="98"/>
      <c r="G33" s="96" t="s">
        <v>38</v>
      </c>
      <c r="H33" s="97"/>
      <c r="I33" s="98"/>
      <c r="J33" s="96" t="s">
        <v>39</v>
      </c>
      <c r="K33" s="98"/>
      <c r="L33" s="17">
        <v>200</v>
      </c>
      <c r="M33" s="17">
        <v>40</v>
      </c>
      <c r="N33" s="18">
        <v>1015.13</v>
      </c>
      <c r="O33" s="17" t="s">
        <v>595</v>
      </c>
    </row>
    <row r="34" spans="1:15" x14ac:dyDescent="0.2">
      <c r="A34" s="19" t="s">
        <v>150</v>
      </c>
      <c r="B34" s="16" t="s">
        <v>70</v>
      </c>
      <c r="C34" s="96">
        <v>65</v>
      </c>
      <c r="D34" s="98"/>
      <c r="E34" s="96">
        <v>13.3</v>
      </c>
      <c r="F34" s="98"/>
      <c r="G34" s="96" t="s">
        <v>38</v>
      </c>
      <c r="H34" s="97"/>
      <c r="I34" s="98"/>
      <c r="J34" s="96" t="s">
        <v>39</v>
      </c>
      <c r="K34" s="98"/>
      <c r="L34" s="17">
        <v>200</v>
      </c>
      <c r="M34" s="17">
        <v>63</v>
      </c>
      <c r="N34" s="18">
        <v>1208.5899999999999</v>
      </c>
      <c r="O34" s="17" t="s">
        <v>595</v>
      </c>
    </row>
    <row r="35" spans="1:15" x14ac:dyDescent="0.2">
      <c r="A35" s="19" t="s">
        <v>151</v>
      </c>
      <c r="B35" s="16" t="s">
        <v>71</v>
      </c>
      <c r="C35" s="99">
        <v>65</v>
      </c>
      <c r="D35" s="100"/>
      <c r="E35" s="96">
        <v>16</v>
      </c>
      <c r="F35" s="98"/>
      <c r="G35" s="96" t="s">
        <v>38</v>
      </c>
      <c r="H35" s="97"/>
      <c r="I35" s="98"/>
      <c r="J35" s="96" t="s">
        <v>39</v>
      </c>
      <c r="K35" s="98"/>
      <c r="L35" s="17">
        <v>200</v>
      </c>
      <c r="M35" s="17">
        <v>63</v>
      </c>
      <c r="N35" s="18">
        <v>1292.8</v>
      </c>
      <c r="O35" s="17" t="s">
        <v>595</v>
      </c>
    </row>
    <row r="36" spans="1:15" x14ac:dyDescent="0.2">
      <c r="A36" s="19" t="s">
        <v>152</v>
      </c>
      <c r="B36" s="16" t="s">
        <v>72</v>
      </c>
      <c r="C36" s="96">
        <v>80</v>
      </c>
      <c r="D36" s="98"/>
      <c r="E36" s="96">
        <v>12.2</v>
      </c>
      <c r="F36" s="98"/>
      <c r="G36" s="96" t="s">
        <v>38</v>
      </c>
      <c r="H36" s="97"/>
      <c r="I36" s="98"/>
      <c r="J36" s="96" t="s">
        <v>39</v>
      </c>
      <c r="K36" s="98"/>
      <c r="L36" s="17">
        <v>200</v>
      </c>
      <c r="M36" s="17">
        <v>90</v>
      </c>
      <c r="N36" s="18">
        <v>1342.8</v>
      </c>
      <c r="O36" s="17" t="s">
        <v>595</v>
      </c>
    </row>
    <row r="37" spans="1:15" x14ac:dyDescent="0.2">
      <c r="A37" s="19" t="s">
        <v>153</v>
      </c>
      <c r="B37" s="16" t="s">
        <v>73</v>
      </c>
      <c r="C37" s="96">
        <v>80</v>
      </c>
      <c r="D37" s="98"/>
      <c r="E37" s="96">
        <v>16</v>
      </c>
      <c r="F37" s="98"/>
      <c r="G37" s="96" t="s">
        <v>38</v>
      </c>
      <c r="H37" s="97"/>
      <c r="I37" s="98"/>
      <c r="J37" s="96" t="s">
        <v>39</v>
      </c>
      <c r="K37" s="98"/>
      <c r="L37" s="17">
        <v>200</v>
      </c>
      <c r="M37" s="17">
        <v>90</v>
      </c>
      <c r="N37" s="18">
        <v>1368.9</v>
      </c>
      <c r="O37" s="17" t="s">
        <v>595</v>
      </c>
    </row>
    <row r="38" spans="1:15" x14ac:dyDescent="0.2">
      <c r="A38" s="19" t="s">
        <v>154</v>
      </c>
      <c r="B38" s="16" t="s">
        <v>74</v>
      </c>
      <c r="C38" s="96">
        <v>100</v>
      </c>
      <c r="D38" s="98"/>
      <c r="E38" s="96">
        <v>12</v>
      </c>
      <c r="F38" s="98"/>
      <c r="G38" s="96" t="s">
        <v>38</v>
      </c>
      <c r="H38" s="97"/>
      <c r="I38" s="98"/>
      <c r="J38" s="96" t="s">
        <v>39</v>
      </c>
      <c r="K38" s="98"/>
      <c r="L38" s="17">
        <v>200</v>
      </c>
      <c r="M38" s="17">
        <v>136</v>
      </c>
      <c r="N38" s="18">
        <v>1511.73</v>
      </c>
      <c r="O38" s="17" t="s">
        <v>595</v>
      </c>
    </row>
    <row r="39" spans="1:15" x14ac:dyDescent="0.2">
      <c r="A39" s="19" t="s">
        <v>155</v>
      </c>
      <c r="B39" s="16" t="s">
        <v>75</v>
      </c>
      <c r="C39" s="96">
        <v>100</v>
      </c>
      <c r="D39" s="98"/>
      <c r="E39" s="96">
        <v>16</v>
      </c>
      <c r="F39" s="98"/>
      <c r="G39" s="96" t="s">
        <v>38</v>
      </c>
      <c r="H39" s="97"/>
      <c r="I39" s="98"/>
      <c r="J39" s="96" t="s">
        <v>39</v>
      </c>
      <c r="K39" s="98"/>
      <c r="L39" s="17">
        <v>200</v>
      </c>
      <c r="M39" s="17">
        <v>136</v>
      </c>
      <c r="N39" s="18">
        <v>1608.56</v>
      </c>
      <c r="O39" s="17" t="s">
        <v>595</v>
      </c>
    </row>
    <row r="40" spans="1:15" x14ac:dyDescent="0.2">
      <c r="A40" s="19" t="s">
        <v>156</v>
      </c>
      <c r="B40" s="16" t="s">
        <v>76</v>
      </c>
      <c r="C40" s="96">
        <v>125</v>
      </c>
      <c r="D40" s="98"/>
      <c r="E40" s="96">
        <v>16</v>
      </c>
      <c r="F40" s="98"/>
      <c r="G40" s="96" t="s">
        <v>38</v>
      </c>
      <c r="H40" s="97"/>
      <c r="I40" s="98"/>
      <c r="J40" s="96" t="s">
        <v>39</v>
      </c>
      <c r="K40" s="98"/>
      <c r="L40" s="17">
        <v>200</v>
      </c>
      <c r="M40" s="17">
        <v>230</v>
      </c>
      <c r="N40" s="18">
        <v>2446.14</v>
      </c>
      <c r="O40" s="17" t="s">
        <v>595</v>
      </c>
    </row>
    <row r="41" spans="1:15" x14ac:dyDescent="0.2">
      <c r="A41" s="19" t="s">
        <v>157</v>
      </c>
      <c r="B41" s="16" t="s">
        <v>77</v>
      </c>
      <c r="C41" s="96">
        <v>150</v>
      </c>
      <c r="D41" s="98"/>
      <c r="E41" s="96">
        <v>16</v>
      </c>
      <c r="F41" s="98"/>
      <c r="G41" s="96" t="s">
        <v>38</v>
      </c>
      <c r="H41" s="97"/>
      <c r="I41" s="98"/>
      <c r="J41" s="96" t="s">
        <v>39</v>
      </c>
      <c r="K41" s="98"/>
      <c r="L41" s="17">
        <v>200</v>
      </c>
      <c r="M41" s="17">
        <v>316</v>
      </c>
      <c r="N41" s="18">
        <v>3406.89</v>
      </c>
      <c r="O41" s="17" t="s">
        <v>595</v>
      </c>
    </row>
    <row r="42" spans="1:15" x14ac:dyDescent="0.2">
      <c r="A42" s="19" t="s">
        <v>158</v>
      </c>
      <c r="B42" s="16" t="s">
        <v>78</v>
      </c>
      <c r="C42" s="96">
        <v>200</v>
      </c>
      <c r="D42" s="98"/>
      <c r="E42" s="96">
        <v>16</v>
      </c>
      <c r="F42" s="98"/>
      <c r="G42" s="96" t="s">
        <v>38</v>
      </c>
      <c r="H42" s="97"/>
      <c r="I42" s="98"/>
      <c r="J42" s="96" t="s">
        <v>39</v>
      </c>
      <c r="K42" s="98"/>
      <c r="L42" s="17">
        <v>200</v>
      </c>
      <c r="M42" s="17">
        <v>555</v>
      </c>
      <c r="N42" s="18">
        <v>4157.01</v>
      </c>
      <c r="O42" s="17" t="s">
        <v>595</v>
      </c>
    </row>
    <row r="43" spans="1:15" ht="19.5" customHeight="1" x14ac:dyDescent="0.2">
      <c r="A43" s="101" t="s">
        <v>98</v>
      </c>
      <c r="B43" s="101"/>
      <c r="C43" s="101"/>
      <c r="D43" s="101"/>
      <c r="E43" s="101"/>
      <c r="F43" s="101"/>
      <c r="G43" s="101"/>
      <c r="H43" s="101"/>
      <c r="I43" s="101"/>
      <c r="J43" s="101"/>
      <c r="K43" s="101"/>
      <c r="L43" s="101"/>
      <c r="M43" s="101"/>
      <c r="N43" s="101"/>
      <c r="O43" s="101"/>
    </row>
    <row r="44" spans="1:15" x14ac:dyDescent="0.2">
      <c r="A44" s="19" t="s">
        <v>159</v>
      </c>
      <c r="B44" s="16" t="s">
        <v>81</v>
      </c>
      <c r="C44" s="96">
        <v>15</v>
      </c>
      <c r="D44" s="98"/>
      <c r="E44" s="96">
        <v>16</v>
      </c>
      <c r="F44" s="98"/>
      <c r="G44" s="96" t="s">
        <v>38</v>
      </c>
      <c r="H44" s="97"/>
      <c r="I44" s="98"/>
      <c r="J44" s="96" t="s">
        <v>39</v>
      </c>
      <c r="K44" s="98"/>
      <c r="L44" s="17">
        <v>200</v>
      </c>
      <c r="M44" s="17">
        <v>4</v>
      </c>
      <c r="N44" s="18">
        <v>515.80999999999995</v>
      </c>
      <c r="O44" s="17" t="s">
        <v>595</v>
      </c>
    </row>
    <row r="45" spans="1:15" x14ac:dyDescent="0.2">
      <c r="A45" s="19" t="s">
        <v>160</v>
      </c>
      <c r="B45" s="16" t="s">
        <v>82</v>
      </c>
      <c r="C45" s="96">
        <v>20</v>
      </c>
      <c r="D45" s="98"/>
      <c r="E45" s="96">
        <v>16</v>
      </c>
      <c r="F45" s="98"/>
      <c r="G45" s="96" t="s">
        <v>38</v>
      </c>
      <c r="H45" s="97"/>
      <c r="I45" s="98"/>
      <c r="J45" s="96" t="s">
        <v>39</v>
      </c>
      <c r="K45" s="98"/>
      <c r="L45" s="17">
        <v>200</v>
      </c>
      <c r="M45" s="17">
        <v>5</v>
      </c>
      <c r="N45" s="18">
        <v>530.83000000000004</v>
      </c>
      <c r="O45" s="17" t="s">
        <v>595</v>
      </c>
    </row>
    <row r="46" spans="1:15" x14ac:dyDescent="0.2">
      <c r="A46" s="19" t="s">
        <v>161</v>
      </c>
      <c r="B46" s="16" t="s">
        <v>83</v>
      </c>
      <c r="C46" s="96">
        <v>25</v>
      </c>
      <c r="D46" s="98"/>
      <c r="E46" s="96">
        <v>14</v>
      </c>
      <c r="F46" s="98"/>
      <c r="G46" s="96" t="s">
        <v>38</v>
      </c>
      <c r="H46" s="97"/>
      <c r="I46" s="98"/>
      <c r="J46" s="96" t="s">
        <v>39</v>
      </c>
      <c r="K46" s="98"/>
      <c r="L46" s="17">
        <v>200</v>
      </c>
      <c r="M46" s="17">
        <v>9</v>
      </c>
      <c r="N46" s="18">
        <v>542.1</v>
      </c>
      <c r="O46" s="17" t="s">
        <v>595</v>
      </c>
    </row>
    <row r="47" spans="1:15" x14ac:dyDescent="0.2">
      <c r="A47" s="19" t="s">
        <v>162</v>
      </c>
      <c r="B47" s="16" t="s">
        <v>84</v>
      </c>
      <c r="C47" s="96">
        <v>25</v>
      </c>
      <c r="D47" s="98"/>
      <c r="E47" s="96">
        <v>16</v>
      </c>
      <c r="F47" s="98"/>
      <c r="G47" s="96" t="s">
        <v>38</v>
      </c>
      <c r="H47" s="97"/>
      <c r="I47" s="98"/>
      <c r="J47" s="96" t="s">
        <v>39</v>
      </c>
      <c r="K47" s="98"/>
      <c r="L47" s="17">
        <v>200</v>
      </c>
      <c r="M47" s="17">
        <v>9</v>
      </c>
      <c r="N47" s="18">
        <v>637.75</v>
      </c>
      <c r="O47" s="17" t="s">
        <v>595</v>
      </c>
    </row>
    <row r="48" spans="1:15" x14ac:dyDescent="0.2">
      <c r="A48" s="19" t="s">
        <v>163</v>
      </c>
      <c r="B48" s="16" t="s">
        <v>85</v>
      </c>
      <c r="C48" s="96">
        <v>32</v>
      </c>
      <c r="D48" s="98"/>
      <c r="E48" s="96">
        <v>8</v>
      </c>
      <c r="F48" s="98"/>
      <c r="G48" s="96" t="s">
        <v>38</v>
      </c>
      <c r="H48" s="97"/>
      <c r="I48" s="98"/>
      <c r="J48" s="96" t="s">
        <v>39</v>
      </c>
      <c r="K48" s="98"/>
      <c r="L48" s="17">
        <v>200</v>
      </c>
      <c r="M48" s="17">
        <v>15</v>
      </c>
      <c r="N48" s="18">
        <v>621.30999999999995</v>
      </c>
      <c r="O48" s="17" t="s">
        <v>595</v>
      </c>
    </row>
    <row r="49" spans="1:15" x14ac:dyDescent="0.2">
      <c r="A49" s="19" t="s">
        <v>164</v>
      </c>
      <c r="B49" s="16" t="s">
        <v>86</v>
      </c>
      <c r="C49" s="96">
        <v>32</v>
      </c>
      <c r="D49" s="98"/>
      <c r="E49" s="96">
        <v>16</v>
      </c>
      <c r="F49" s="98"/>
      <c r="G49" s="96" t="s">
        <v>38</v>
      </c>
      <c r="H49" s="97"/>
      <c r="I49" s="98"/>
      <c r="J49" s="96" t="s">
        <v>39</v>
      </c>
      <c r="K49" s="98"/>
      <c r="L49" s="17">
        <v>200</v>
      </c>
      <c r="M49" s="17">
        <v>15</v>
      </c>
      <c r="N49" s="18">
        <v>686.6</v>
      </c>
      <c r="O49" s="17" t="s">
        <v>595</v>
      </c>
    </row>
    <row r="50" spans="1:15" x14ac:dyDescent="0.2">
      <c r="A50" s="19" t="s">
        <v>165</v>
      </c>
      <c r="B50" s="16" t="s">
        <v>87</v>
      </c>
      <c r="C50" s="96">
        <v>40</v>
      </c>
      <c r="D50" s="98"/>
      <c r="E50" s="96">
        <v>13.3</v>
      </c>
      <c r="F50" s="98"/>
      <c r="G50" s="96" t="s">
        <v>38</v>
      </c>
      <c r="H50" s="97"/>
      <c r="I50" s="98"/>
      <c r="J50" s="96" t="s">
        <v>39</v>
      </c>
      <c r="K50" s="98"/>
      <c r="L50" s="17">
        <v>200</v>
      </c>
      <c r="M50" s="17">
        <v>22</v>
      </c>
      <c r="N50" s="18">
        <v>664.92</v>
      </c>
      <c r="O50" s="17" t="s">
        <v>595</v>
      </c>
    </row>
    <row r="51" spans="1:15" x14ac:dyDescent="0.2">
      <c r="A51" s="19" t="s">
        <v>166</v>
      </c>
      <c r="B51" s="16" t="s">
        <v>88</v>
      </c>
      <c r="C51" s="96">
        <v>40</v>
      </c>
      <c r="D51" s="98"/>
      <c r="E51" s="96">
        <v>16</v>
      </c>
      <c r="F51" s="98"/>
      <c r="G51" s="96" t="s">
        <v>38</v>
      </c>
      <c r="H51" s="97"/>
      <c r="I51" s="98"/>
      <c r="J51" s="96" t="s">
        <v>39</v>
      </c>
      <c r="K51" s="98"/>
      <c r="L51" s="17">
        <v>200</v>
      </c>
      <c r="M51" s="17">
        <v>22</v>
      </c>
      <c r="N51" s="18">
        <v>755.91</v>
      </c>
      <c r="O51" s="17" t="s">
        <v>595</v>
      </c>
    </row>
    <row r="52" spans="1:15" x14ac:dyDescent="0.2">
      <c r="A52" s="19" t="s">
        <v>167</v>
      </c>
      <c r="B52" s="16" t="s">
        <v>89</v>
      </c>
      <c r="C52" s="96">
        <v>50</v>
      </c>
      <c r="D52" s="98"/>
      <c r="E52" s="96">
        <v>8</v>
      </c>
      <c r="F52" s="98"/>
      <c r="G52" s="96" t="s">
        <v>38</v>
      </c>
      <c r="H52" s="97"/>
      <c r="I52" s="98"/>
      <c r="J52" s="96" t="s">
        <v>39</v>
      </c>
      <c r="K52" s="98"/>
      <c r="L52" s="17">
        <v>200</v>
      </c>
      <c r="M52" s="17">
        <v>40</v>
      </c>
      <c r="N52" s="18">
        <v>715.36</v>
      </c>
      <c r="O52" s="17" t="s">
        <v>595</v>
      </c>
    </row>
    <row r="53" spans="1:15" x14ac:dyDescent="0.2">
      <c r="A53" s="19" t="s">
        <v>168</v>
      </c>
      <c r="B53" s="16" t="s">
        <v>90</v>
      </c>
      <c r="C53" s="96">
        <v>50</v>
      </c>
      <c r="D53" s="98"/>
      <c r="E53" s="96">
        <v>16</v>
      </c>
      <c r="F53" s="98"/>
      <c r="G53" s="96" t="s">
        <v>38</v>
      </c>
      <c r="H53" s="97"/>
      <c r="I53" s="98"/>
      <c r="J53" s="96" t="s">
        <v>39</v>
      </c>
      <c r="K53" s="98"/>
      <c r="L53" s="17">
        <v>200</v>
      </c>
      <c r="M53" s="17">
        <v>40</v>
      </c>
      <c r="N53" s="18">
        <v>799.57</v>
      </c>
      <c r="O53" s="17" t="s">
        <v>595</v>
      </c>
    </row>
    <row r="54" spans="1:15" x14ac:dyDescent="0.2">
      <c r="A54" s="19" t="s">
        <v>169</v>
      </c>
      <c r="B54" s="16" t="s">
        <v>91</v>
      </c>
      <c r="C54" s="96">
        <v>65</v>
      </c>
      <c r="D54" s="98"/>
      <c r="E54" s="96">
        <v>13.3</v>
      </c>
      <c r="F54" s="98"/>
      <c r="G54" s="96" t="s">
        <v>38</v>
      </c>
      <c r="H54" s="97"/>
      <c r="I54" s="98"/>
      <c r="J54" s="96" t="s">
        <v>39</v>
      </c>
      <c r="K54" s="98"/>
      <c r="L54" s="17">
        <v>200</v>
      </c>
      <c r="M54" s="17">
        <v>63</v>
      </c>
      <c r="N54" s="18">
        <v>993.03</v>
      </c>
      <c r="O54" s="17" t="s">
        <v>595</v>
      </c>
    </row>
    <row r="55" spans="1:15" x14ac:dyDescent="0.2">
      <c r="A55" s="19" t="s">
        <v>170</v>
      </c>
      <c r="B55" s="16" t="s">
        <v>92</v>
      </c>
      <c r="C55" s="99">
        <v>65</v>
      </c>
      <c r="D55" s="100"/>
      <c r="E55" s="96">
        <v>16</v>
      </c>
      <c r="F55" s="98"/>
      <c r="G55" s="96" t="s">
        <v>38</v>
      </c>
      <c r="H55" s="97"/>
      <c r="I55" s="98"/>
      <c r="J55" s="96" t="s">
        <v>39</v>
      </c>
      <c r="K55" s="98"/>
      <c r="L55" s="17">
        <v>200</v>
      </c>
      <c r="M55" s="17">
        <v>63</v>
      </c>
      <c r="N55" s="18">
        <v>1090.71</v>
      </c>
      <c r="O55" s="17" t="s">
        <v>595</v>
      </c>
    </row>
    <row r="56" spans="1:15" x14ac:dyDescent="0.2">
      <c r="A56" s="19" t="s">
        <v>171</v>
      </c>
      <c r="B56" s="16" t="s">
        <v>93</v>
      </c>
      <c r="C56" s="96">
        <v>80</v>
      </c>
      <c r="D56" s="98"/>
      <c r="E56" s="96">
        <v>12.2</v>
      </c>
      <c r="F56" s="98"/>
      <c r="G56" s="96" t="s">
        <v>38</v>
      </c>
      <c r="H56" s="97"/>
      <c r="I56" s="98"/>
      <c r="J56" s="96" t="s">
        <v>39</v>
      </c>
      <c r="K56" s="98"/>
      <c r="L56" s="17">
        <v>200</v>
      </c>
      <c r="M56" s="17">
        <v>90</v>
      </c>
      <c r="N56" s="18">
        <v>1140.71</v>
      </c>
      <c r="O56" s="17" t="s">
        <v>595</v>
      </c>
    </row>
    <row r="57" spans="1:15" x14ac:dyDescent="0.2">
      <c r="A57" s="19" t="s">
        <v>172</v>
      </c>
      <c r="B57" s="16" t="s">
        <v>94</v>
      </c>
      <c r="C57" s="96">
        <v>80</v>
      </c>
      <c r="D57" s="98"/>
      <c r="E57" s="96">
        <v>16</v>
      </c>
      <c r="F57" s="98"/>
      <c r="G57" s="96" t="s">
        <v>38</v>
      </c>
      <c r="H57" s="97"/>
      <c r="I57" s="98"/>
      <c r="J57" s="96" t="s">
        <v>39</v>
      </c>
      <c r="K57" s="98"/>
      <c r="L57" s="17">
        <v>200</v>
      </c>
      <c r="M57" s="17">
        <v>90</v>
      </c>
      <c r="N57" s="18">
        <v>1167.6500000000001</v>
      </c>
      <c r="O57" s="17" t="s">
        <v>595</v>
      </c>
    </row>
    <row r="58" spans="1:15" x14ac:dyDescent="0.2">
      <c r="A58" s="19" t="s">
        <v>173</v>
      </c>
      <c r="B58" s="16" t="s">
        <v>95</v>
      </c>
      <c r="C58" s="96">
        <v>100</v>
      </c>
      <c r="D58" s="98"/>
      <c r="E58" s="96">
        <v>12</v>
      </c>
      <c r="F58" s="98"/>
      <c r="G58" s="96" t="s">
        <v>38</v>
      </c>
      <c r="H58" s="97"/>
      <c r="I58" s="98"/>
      <c r="J58" s="96" t="s">
        <v>39</v>
      </c>
      <c r="K58" s="98"/>
      <c r="L58" s="17">
        <v>200</v>
      </c>
      <c r="M58" s="17">
        <v>136</v>
      </c>
      <c r="N58" s="18">
        <v>1310.48</v>
      </c>
      <c r="O58" s="17" t="s">
        <v>595</v>
      </c>
    </row>
    <row r="59" spans="1:15" x14ac:dyDescent="0.2">
      <c r="A59" s="19" t="s">
        <v>174</v>
      </c>
      <c r="B59" s="16" t="s">
        <v>96</v>
      </c>
      <c r="C59" s="96">
        <v>100</v>
      </c>
      <c r="D59" s="98"/>
      <c r="E59" s="96">
        <v>16</v>
      </c>
      <c r="F59" s="98"/>
      <c r="G59" s="96" t="s">
        <v>38</v>
      </c>
      <c r="H59" s="97"/>
      <c r="I59" s="98"/>
      <c r="J59" s="96" t="s">
        <v>39</v>
      </c>
      <c r="K59" s="98"/>
      <c r="L59" s="17">
        <v>200</v>
      </c>
      <c r="M59" s="17">
        <v>136</v>
      </c>
      <c r="N59" s="18">
        <v>1443.53</v>
      </c>
      <c r="O59" s="17" t="s">
        <v>595</v>
      </c>
    </row>
    <row r="60" spans="1:15" ht="17.25" customHeight="1" x14ac:dyDescent="0.2">
      <c r="A60" s="101" t="s">
        <v>97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</row>
    <row r="61" spans="1:15" x14ac:dyDescent="0.2">
      <c r="A61" s="19" t="s">
        <v>175</v>
      </c>
      <c r="B61" s="16" t="s">
        <v>99</v>
      </c>
      <c r="C61" s="96">
        <v>15</v>
      </c>
      <c r="D61" s="98"/>
      <c r="E61" s="96">
        <v>16</v>
      </c>
      <c r="F61" s="98"/>
      <c r="G61" s="96" t="s">
        <v>38</v>
      </c>
      <c r="H61" s="97"/>
      <c r="I61" s="98"/>
      <c r="J61" s="96" t="s">
        <v>39</v>
      </c>
      <c r="K61" s="98"/>
      <c r="L61" s="17">
        <v>200</v>
      </c>
      <c r="M61" s="17">
        <v>4</v>
      </c>
      <c r="N61" s="18">
        <v>794.52</v>
      </c>
      <c r="O61" s="17" t="s">
        <v>595</v>
      </c>
    </row>
    <row r="62" spans="1:15" x14ac:dyDescent="0.2">
      <c r="A62" s="19" t="s">
        <v>176</v>
      </c>
      <c r="B62" s="16" t="s">
        <v>100</v>
      </c>
      <c r="C62" s="96">
        <v>20</v>
      </c>
      <c r="D62" s="98"/>
      <c r="E62" s="96">
        <v>16</v>
      </c>
      <c r="F62" s="98"/>
      <c r="G62" s="96" t="s">
        <v>38</v>
      </c>
      <c r="H62" s="97"/>
      <c r="I62" s="98"/>
      <c r="J62" s="96" t="s">
        <v>39</v>
      </c>
      <c r="K62" s="98"/>
      <c r="L62" s="17">
        <v>200</v>
      </c>
      <c r="M62" s="17">
        <v>5</v>
      </c>
      <c r="N62" s="18">
        <v>809.54</v>
      </c>
      <c r="O62" s="17" t="s">
        <v>595</v>
      </c>
    </row>
    <row r="63" spans="1:15" x14ac:dyDescent="0.2">
      <c r="A63" s="19" t="s">
        <v>177</v>
      </c>
      <c r="B63" s="16" t="s">
        <v>101</v>
      </c>
      <c r="C63" s="96">
        <v>25</v>
      </c>
      <c r="D63" s="98"/>
      <c r="E63" s="96">
        <v>14</v>
      </c>
      <c r="F63" s="98"/>
      <c r="G63" s="96" t="s">
        <v>38</v>
      </c>
      <c r="H63" s="97"/>
      <c r="I63" s="98"/>
      <c r="J63" s="96" t="s">
        <v>39</v>
      </c>
      <c r="K63" s="98"/>
      <c r="L63" s="17">
        <v>200</v>
      </c>
      <c r="M63" s="17">
        <v>9</v>
      </c>
      <c r="N63" s="18">
        <v>820.81</v>
      </c>
      <c r="O63" s="17" t="s">
        <v>595</v>
      </c>
    </row>
    <row r="64" spans="1:15" x14ac:dyDescent="0.2">
      <c r="A64" s="19" t="s">
        <v>178</v>
      </c>
      <c r="B64" s="16" t="s">
        <v>102</v>
      </c>
      <c r="C64" s="96">
        <v>25</v>
      </c>
      <c r="D64" s="98"/>
      <c r="E64" s="96">
        <v>16</v>
      </c>
      <c r="F64" s="98"/>
      <c r="G64" s="96" t="s">
        <v>38</v>
      </c>
      <c r="H64" s="97"/>
      <c r="I64" s="98"/>
      <c r="J64" s="96" t="s">
        <v>39</v>
      </c>
      <c r="K64" s="98"/>
      <c r="L64" s="17">
        <v>200</v>
      </c>
      <c r="M64" s="17">
        <v>9</v>
      </c>
      <c r="N64" s="18">
        <v>916.46</v>
      </c>
      <c r="O64" s="17" t="s">
        <v>595</v>
      </c>
    </row>
    <row r="65" spans="1:15" x14ac:dyDescent="0.2">
      <c r="A65" s="19" t="s">
        <v>179</v>
      </c>
      <c r="B65" s="16" t="s">
        <v>103</v>
      </c>
      <c r="C65" s="96">
        <v>32</v>
      </c>
      <c r="D65" s="98"/>
      <c r="E65" s="96">
        <v>8</v>
      </c>
      <c r="F65" s="98"/>
      <c r="G65" s="96" t="s">
        <v>38</v>
      </c>
      <c r="H65" s="97"/>
      <c r="I65" s="98"/>
      <c r="J65" s="96" t="s">
        <v>39</v>
      </c>
      <c r="K65" s="98"/>
      <c r="L65" s="17">
        <v>200</v>
      </c>
      <c r="M65" s="17">
        <v>15</v>
      </c>
      <c r="N65" s="18">
        <v>900.03</v>
      </c>
      <c r="O65" s="17" t="s">
        <v>595</v>
      </c>
    </row>
    <row r="66" spans="1:15" x14ac:dyDescent="0.2">
      <c r="A66" s="19" t="s">
        <v>180</v>
      </c>
      <c r="B66" s="16" t="s">
        <v>104</v>
      </c>
      <c r="C66" s="96">
        <v>32</v>
      </c>
      <c r="D66" s="98"/>
      <c r="E66" s="96">
        <v>16</v>
      </c>
      <c r="F66" s="98"/>
      <c r="G66" s="96" t="s">
        <v>38</v>
      </c>
      <c r="H66" s="97"/>
      <c r="I66" s="98"/>
      <c r="J66" s="96" t="s">
        <v>39</v>
      </c>
      <c r="K66" s="98"/>
      <c r="L66" s="17">
        <v>200</v>
      </c>
      <c r="M66" s="17">
        <v>15</v>
      </c>
      <c r="N66" s="18">
        <v>965.31</v>
      </c>
      <c r="O66" s="17" t="s">
        <v>595</v>
      </c>
    </row>
    <row r="67" spans="1:15" x14ac:dyDescent="0.2">
      <c r="A67" s="19" t="s">
        <v>181</v>
      </c>
      <c r="B67" s="16" t="s">
        <v>105</v>
      </c>
      <c r="C67" s="96">
        <v>40</v>
      </c>
      <c r="D67" s="98"/>
      <c r="E67" s="96">
        <v>13.3</v>
      </c>
      <c r="F67" s="98"/>
      <c r="G67" s="96" t="s">
        <v>38</v>
      </c>
      <c r="H67" s="97"/>
      <c r="I67" s="98"/>
      <c r="J67" s="96" t="s">
        <v>39</v>
      </c>
      <c r="K67" s="98"/>
      <c r="L67" s="17">
        <v>200</v>
      </c>
      <c r="M67" s="17">
        <v>22</v>
      </c>
      <c r="N67" s="18">
        <v>943.64</v>
      </c>
      <c r="O67" s="17" t="s">
        <v>595</v>
      </c>
    </row>
    <row r="68" spans="1:15" x14ac:dyDescent="0.2">
      <c r="A68" s="19" t="s">
        <v>182</v>
      </c>
      <c r="B68" s="16" t="s">
        <v>106</v>
      </c>
      <c r="C68" s="96">
        <v>40</v>
      </c>
      <c r="D68" s="98"/>
      <c r="E68" s="96">
        <v>16</v>
      </c>
      <c r="F68" s="98"/>
      <c r="G68" s="96" t="s">
        <v>38</v>
      </c>
      <c r="H68" s="97"/>
      <c r="I68" s="98"/>
      <c r="J68" s="96" t="s">
        <v>39</v>
      </c>
      <c r="K68" s="98"/>
      <c r="L68" s="17">
        <v>200</v>
      </c>
      <c r="M68" s="17">
        <v>22</v>
      </c>
      <c r="N68" s="18">
        <v>1034.6199999999999</v>
      </c>
      <c r="O68" s="17" t="s">
        <v>595</v>
      </c>
    </row>
    <row r="69" spans="1:15" x14ac:dyDescent="0.2">
      <c r="A69" s="19" t="s">
        <v>183</v>
      </c>
      <c r="B69" s="16" t="s">
        <v>107</v>
      </c>
      <c r="C69" s="96">
        <v>50</v>
      </c>
      <c r="D69" s="98"/>
      <c r="E69" s="96">
        <v>8</v>
      </c>
      <c r="F69" s="98"/>
      <c r="G69" s="96" t="s">
        <v>38</v>
      </c>
      <c r="H69" s="97"/>
      <c r="I69" s="98"/>
      <c r="J69" s="96" t="s">
        <v>39</v>
      </c>
      <c r="K69" s="98"/>
      <c r="L69" s="17">
        <v>200</v>
      </c>
      <c r="M69" s="17">
        <v>40</v>
      </c>
      <c r="N69" s="18">
        <v>994.08</v>
      </c>
      <c r="O69" s="17" t="s">
        <v>595</v>
      </c>
    </row>
    <row r="70" spans="1:15" x14ac:dyDescent="0.2">
      <c r="A70" s="19" t="s">
        <v>184</v>
      </c>
      <c r="B70" s="16" t="s">
        <v>108</v>
      </c>
      <c r="C70" s="96">
        <v>50</v>
      </c>
      <c r="D70" s="98"/>
      <c r="E70" s="96">
        <v>16</v>
      </c>
      <c r="F70" s="98"/>
      <c r="G70" s="96" t="s">
        <v>38</v>
      </c>
      <c r="H70" s="97"/>
      <c r="I70" s="98"/>
      <c r="J70" s="96" t="s">
        <v>39</v>
      </c>
      <c r="K70" s="98"/>
      <c r="L70" s="17">
        <v>200</v>
      </c>
      <c r="M70" s="17">
        <v>40</v>
      </c>
      <c r="N70" s="18">
        <v>1078.28</v>
      </c>
      <c r="O70" s="17" t="s">
        <v>595</v>
      </c>
    </row>
    <row r="71" spans="1:15" x14ac:dyDescent="0.2">
      <c r="A71" s="19" t="s">
        <v>185</v>
      </c>
      <c r="B71" s="16" t="s">
        <v>109</v>
      </c>
      <c r="C71" s="96">
        <v>65</v>
      </c>
      <c r="D71" s="98"/>
      <c r="E71" s="96">
        <v>13.3</v>
      </c>
      <c r="F71" s="98"/>
      <c r="G71" s="96" t="s">
        <v>38</v>
      </c>
      <c r="H71" s="97"/>
      <c r="I71" s="98"/>
      <c r="J71" s="96" t="s">
        <v>39</v>
      </c>
      <c r="K71" s="98"/>
      <c r="L71" s="17">
        <v>200</v>
      </c>
      <c r="M71" s="17">
        <v>63</v>
      </c>
      <c r="N71" s="18">
        <v>1271.75</v>
      </c>
      <c r="O71" s="17" t="s">
        <v>595</v>
      </c>
    </row>
    <row r="72" spans="1:15" x14ac:dyDescent="0.2">
      <c r="A72" s="19" t="s">
        <v>186</v>
      </c>
      <c r="B72" s="16" t="s">
        <v>110</v>
      </c>
      <c r="C72" s="99">
        <v>65</v>
      </c>
      <c r="D72" s="100"/>
      <c r="E72" s="96">
        <v>16</v>
      </c>
      <c r="F72" s="98"/>
      <c r="G72" s="96" t="s">
        <v>38</v>
      </c>
      <c r="H72" s="97"/>
      <c r="I72" s="98"/>
      <c r="J72" s="96" t="s">
        <v>39</v>
      </c>
      <c r="K72" s="98"/>
      <c r="L72" s="17">
        <v>200</v>
      </c>
      <c r="M72" s="17">
        <v>63</v>
      </c>
      <c r="N72" s="18">
        <v>1369.42</v>
      </c>
      <c r="O72" s="17" t="s">
        <v>595</v>
      </c>
    </row>
    <row r="73" spans="1:15" x14ac:dyDescent="0.2">
      <c r="A73" s="19" t="s">
        <v>187</v>
      </c>
      <c r="B73" s="16" t="s">
        <v>111</v>
      </c>
      <c r="C73" s="96">
        <v>80</v>
      </c>
      <c r="D73" s="98"/>
      <c r="E73" s="96">
        <v>12.2</v>
      </c>
      <c r="F73" s="98"/>
      <c r="G73" s="96" t="s">
        <v>38</v>
      </c>
      <c r="H73" s="97"/>
      <c r="I73" s="98"/>
      <c r="J73" s="96" t="s">
        <v>39</v>
      </c>
      <c r="K73" s="98"/>
      <c r="L73" s="17">
        <v>200</v>
      </c>
      <c r="M73" s="17">
        <v>90</v>
      </c>
      <c r="N73" s="18">
        <v>1419.42</v>
      </c>
      <c r="O73" s="17" t="s">
        <v>595</v>
      </c>
    </row>
    <row r="74" spans="1:15" x14ac:dyDescent="0.2">
      <c r="A74" s="19" t="s">
        <v>188</v>
      </c>
      <c r="B74" s="16" t="s">
        <v>112</v>
      </c>
      <c r="C74" s="96">
        <v>80</v>
      </c>
      <c r="D74" s="98"/>
      <c r="E74" s="96">
        <v>16</v>
      </c>
      <c r="F74" s="98"/>
      <c r="G74" s="96" t="s">
        <v>38</v>
      </c>
      <c r="H74" s="97"/>
      <c r="I74" s="98"/>
      <c r="J74" s="96" t="s">
        <v>39</v>
      </c>
      <c r="K74" s="98"/>
      <c r="L74" s="17">
        <v>200</v>
      </c>
      <c r="M74" s="17">
        <v>90</v>
      </c>
      <c r="N74" s="18">
        <v>1446.36</v>
      </c>
      <c r="O74" s="17" t="s">
        <v>595</v>
      </c>
    </row>
    <row r="75" spans="1:15" x14ac:dyDescent="0.2">
      <c r="A75" s="19" t="s">
        <v>189</v>
      </c>
      <c r="B75" s="16" t="s">
        <v>113</v>
      </c>
      <c r="C75" s="96">
        <v>100</v>
      </c>
      <c r="D75" s="98"/>
      <c r="E75" s="96">
        <v>12</v>
      </c>
      <c r="F75" s="98"/>
      <c r="G75" s="96" t="s">
        <v>38</v>
      </c>
      <c r="H75" s="97"/>
      <c r="I75" s="98"/>
      <c r="J75" s="96" t="s">
        <v>39</v>
      </c>
      <c r="K75" s="98"/>
      <c r="L75" s="17">
        <v>200</v>
      </c>
      <c r="M75" s="17">
        <v>136</v>
      </c>
      <c r="N75" s="18">
        <v>1589.19</v>
      </c>
      <c r="O75" s="17" t="s">
        <v>595</v>
      </c>
    </row>
    <row r="76" spans="1:15" x14ac:dyDescent="0.2">
      <c r="A76" s="19" t="s">
        <v>190</v>
      </c>
      <c r="B76" s="16" t="s">
        <v>114</v>
      </c>
      <c r="C76" s="96">
        <v>100</v>
      </c>
      <c r="D76" s="98"/>
      <c r="E76" s="96">
        <v>16</v>
      </c>
      <c r="F76" s="98"/>
      <c r="G76" s="96" t="s">
        <v>38</v>
      </c>
      <c r="H76" s="97"/>
      <c r="I76" s="98"/>
      <c r="J76" s="96" t="s">
        <v>39</v>
      </c>
      <c r="K76" s="98"/>
      <c r="L76" s="17">
        <v>200</v>
      </c>
      <c r="M76" s="17">
        <v>136</v>
      </c>
      <c r="N76" s="18">
        <v>1722.25</v>
      </c>
      <c r="O76" s="17" t="s">
        <v>595</v>
      </c>
    </row>
    <row r="77" spans="1:15" ht="18" customHeight="1" x14ac:dyDescent="0.2">
      <c r="A77" s="101" t="s">
        <v>124</v>
      </c>
      <c r="B77" s="101"/>
      <c r="C77" s="101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</row>
    <row r="78" spans="1:15" x14ac:dyDescent="0.2">
      <c r="A78" s="19" t="s">
        <v>115</v>
      </c>
      <c r="B78" s="16" t="s">
        <v>131</v>
      </c>
      <c r="C78" s="110">
        <v>15</v>
      </c>
      <c r="D78" s="110"/>
      <c r="E78" s="96">
        <v>16</v>
      </c>
      <c r="F78" s="98"/>
      <c r="G78" s="96" t="s">
        <v>38</v>
      </c>
      <c r="H78" s="97"/>
      <c r="I78" s="98"/>
      <c r="J78" s="96" t="s">
        <v>39</v>
      </c>
      <c r="K78" s="98"/>
      <c r="L78" s="17">
        <v>200</v>
      </c>
      <c r="M78" s="17">
        <v>4</v>
      </c>
      <c r="N78" s="18">
        <v>501.81</v>
      </c>
      <c r="O78" s="17" t="s">
        <v>595</v>
      </c>
    </row>
    <row r="79" spans="1:15" x14ac:dyDescent="0.2">
      <c r="A79" s="19" t="s">
        <v>116</v>
      </c>
      <c r="B79" s="16" t="s">
        <v>132</v>
      </c>
      <c r="C79" s="110">
        <v>20</v>
      </c>
      <c r="D79" s="110"/>
      <c r="E79" s="96">
        <v>16</v>
      </c>
      <c r="F79" s="98"/>
      <c r="G79" s="96" t="s">
        <v>38</v>
      </c>
      <c r="H79" s="97"/>
      <c r="I79" s="98"/>
      <c r="J79" s="96" t="s">
        <v>39</v>
      </c>
      <c r="K79" s="98"/>
      <c r="L79" s="17">
        <v>200</v>
      </c>
      <c r="M79" s="17">
        <v>5</v>
      </c>
      <c r="N79" s="18">
        <v>517.66999999999996</v>
      </c>
      <c r="O79" s="17" t="s">
        <v>595</v>
      </c>
    </row>
    <row r="80" spans="1:15" x14ac:dyDescent="0.2">
      <c r="A80" s="19" t="s">
        <v>117</v>
      </c>
      <c r="B80" s="16" t="s">
        <v>133</v>
      </c>
      <c r="C80" s="110">
        <v>25</v>
      </c>
      <c r="D80" s="110"/>
      <c r="E80" s="96">
        <v>16</v>
      </c>
      <c r="F80" s="98"/>
      <c r="G80" s="96" t="s">
        <v>38</v>
      </c>
      <c r="H80" s="97"/>
      <c r="I80" s="98"/>
      <c r="J80" s="96" t="s">
        <v>39</v>
      </c>
      <c r="K80" s="98"/>
      <c r="L80" s="17">
        <v>200</v>
      </c>
      <c r="M80" s="17">
        <v>9</v>
      </c>
      <c r="N80" s="18">
        <v>529.57000000000005</v>
      </c>
      <c r="O80" s="17" t="s">
        <v>595</v>
      </c>
    </row>
    <row r="81" spans="1:15" x14ac:dyDescent="0.2">
      <c r="A81" s="19" t="s">
        <v>118</v>
      </c>
      <c r="B81" s="16" t="s">
        <v>134</v>
      </c>
      <c r="C81" s="110">
        <v>32</v>
      </c>
      <c r="D81" s="110"/>
      <c r="E81" s="96">
        <v>16</v>
      </c>
      <c r="F81" s="98"/>
      <c r="G81" s="96" t="s">
        <v>38</v>
      </c>
      <c r="H81" s="97"/>
      <c r="I81" s="98"/>
      <c r="J81" s="96" t="s">
        <v>39</v>
      </c>
      <c r="K81" s="98"/>
      <c r="L81" s="17">
        <v>200</v>
      </c>
      <c r="M81" s="17">
        <v>15</v>
      </c>
      <c r="N81" s="18">
        <v>695.58</v>
      </c>
      <c r="O81" s="17" t="s">
        <v>595</v>
      </c>
    </row>
    <row r="82" spans="1:15" x14ac:dyDescent="0.2">
      <c r="A82" s="19" t="s">
        <v>119</v>
      </c>
      <c r="B82" s="16" t="s">
        <v>135</v>
      </c>
      <c r="C82" s="110">
        <v>40</v>
      </c>
      <c r="D82" s="110"/>
      <c r="E82" s="96">
        <v>16</v>
      </c>
      <c r="F82" s="98"/>
      <c r="G82" s="96" t="s">
        <v>38</v>
      </c>
      <c r="H82" s="97"/>
      <c r="I82" s="98"/>
      <c r="J82" s="96" t="s">
        <v>39</v>
      </c>
      <c r="K82" s="98"/>
      <c r="L82" s="17">
        <v>200</v>
      </c>
      <c r="M82" s="17">
        <v>22</v>
      </c>
      <c r="N82" s="18">
        <v>635.47</v>
      </c>
      <c r="O82" s="17" t="s">
        <v>595</v>
      </c>
    </row>
    <row r="83" spans="1:15" x14ac:dyDescent="0.2">
      <c r="A83" s="19" t="s">
        <v>120</v>
      </c>
      <c r="B83" s="16" t="s">
        <v>136</v>
      </c>
      <c r="C83" s="110">
        <v>50</v>
      </c>
      <c r="D83" s="110"/>
      <c r="E83" s="96">
        <v>16</v>
      </c>
      <c r="F83" s="98"/>
      <c r="G83" s="96" t="s">
        <v>38</v>
      </c>
      <c r="H83" s="97"/>
      <c r="I83" s="98"/>
      <c r="J83" s="96" t="s">
        <v>39</v>
      </c>
      <c r="K83" s="98"/>
      <c r="L83" s="17">
        <v>200</v>
      </c>
      <c r="M83" s="17">
        <v>40</v>
      </c>
      <c r="N83" s="18">
        <v>665.53</v>
      </c>
      <c r="O83" s="17" t="s">
        <v>595</v>
      </c>
    </row>
    <row r="84" spans="1:15" x14ac:dyDescent="0.2">
      <c r="A84" s="19" t="s">
        <v>121</v>
      </c>
      <c r="B84" s="16" t="s">
        <v>137</v>
      </c>
      <c r="C84" s="110">
        <v>65</v>
      </c>
      <c r="D84" s="110"/>
      <c r="E84" s="96">
        <v>16</v>
      </c>
      <c r="F84" s="98"/>
      <c r="G84" s="96" t="s">
        <v>38</v>
      </c>
      <c r="H84" s="97"/>
      <c r="I84" s="98"/>
      <c r="J84" s="96" t="s">
        <v>39</v>
      </c>
      <c r="K84" s="98"/>
      <c r="L84" s="17">
        <v>200</v>
      </c>
      <c r="M84" s="17">
        <v>63</v>
      </c>
      <c r="N84" s="18">
        <v>1075.04</v>
      </c>
      <c r="O84" s="17" t="s">
        <v>595</v>
      </c>
    </row>
    <row r="85" spans="1:15" x14ac:dyDescent="0.2">
      <c r="A85" s="19" t="s">
        <v>122</v>
      </c>
      <c r="B85" s="16" t="s">
        <v>138</v>
      </c>
      <c r="C85" s="110">
        <v>80</v>
      </c>
      <c r="D85" s="110"/>
      <c r="E85" s="96">
        <v>16</v>
      </c>
      <c r="F85" s="98"/>
      <c r="G85" s="96" t="s">
        <v>38</v>
      </c>
      <c r="H85" s="97"/>
      <c r="I85" s="98"/>
      <c r="J85" s="96" t="s">
        <v>39</v>
      </c>
      <c r="K85" s="98"/>
      <c r="L85" s="17">
        <v>200</v>
      </c>
      <c r="M85" s="17">
        <v>90</v>
      </c>
      <c r="N85" s="18">
        <v>1191.8699999999999</v>
      </c>
      <c r="O85" s="17" t="s">
        <v>595</v>
      </c>
    </row>
    <row r="86" spans="1:15" x14ac:dyDescent="0.2">
      <c r="A86" s="19" t="s">
        <v>123</v>
      </c>
      <c r="B86" s="16" t="s">
        <v>139</v>
      </c>
      <c r="C86" s="110">
        <v>100</v>
      </c>
      <c r="D86" s="110"/>
      <c r="E86" s="96">
        <v>16</v>
      </c>
      <c r="F86" s="98"/>
      <c r="G86" s="96" t="s">
        <v>38</v>
      </c>
      <c r="H86" s="97"/>
      <c r="I86" s="98"/>
      <c r="J86" s="96" t="s">
        <v>39</v>
      </c>
      <c r="K86" s="98"/>
      <c r="L86" s="17">
        <v>200</v>
      </c>
      <c r="M86" s="17">
        <v>136</v>
      </c>
      <c r="N86" s="18">
        <v>1323.19</v>
      </c>
      <c r="O86" s="17" t="s">
        <v>595</v>
      </c>
    </row>
  </sheetData>
  <sheetProtection password="8BF1" sheet="1" scenarios="1" formatCells="0" sort="0" autoFilter="0" pivotTables="0"/>
  <mergeCells count="326">
    <mergeCell ref="J42:K42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J20:K20"/>
    <mergeCell ref="J21:K21"/>
    <mergeCell ref="J22:K2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71:K71"/>
    <mergeCell ref="J72:K72"/>
    <mergeCell ref="J73:K73"/>
    <mergeCell ref="J74:K74"/>
    <mergeCell ref="J75:K75"/>
    <mergeCell ref="J76:K76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61:K61"/>
    <mergeCell ref="J63:K63"/>
    <mergeCell ref="J64:K64"/>
    <mergeCell ref="J65:K65"/>
    <mergeCell ref="J66:K66"/>
    <mergeCell ref="J67:K67"/>
    <mergeCell ref="J68:K68"/>
    <mergeCell ref="J69:K69"/>
    <mergeCell ref="G82:I82"/>
    <mergeCell ref="A77:O77"/>
    <mergeCell ref="C78:D78"/>
    <mergeCell ref="C79:D79"/>
    <mergeCell ref="C80:D80"/>
    <mergeCell ref="C81:D81"/>
    <mergeCell ref="E78:F78"/>
    <mergeCell ref="E79:F79"/>
    <mergeCell ref="E80:F80"/>
    <mergeCell ref="E81:F81"/>
    <mergeCell ref="C69:D69"/>
    <mergeCell ref="E69:F69"/>
    <mergeCell ref="G69:I69"/>
    <mergeCell ref="C70:D70"/>
    <mergeCell ref="E70:F70"/>
    <mergeCell ref="G70:I70"/>
    <mergeCell ref="C71:D71"/>
    <mergeCell ref="E71:F71"/>
    <mergeCell ref="C63:D63"/>
    <mergeCell ref="E63:F63"/>
    <mergeCell ref="G63:I63"/>
    <mergeCell ref="C64:D64"/>
    <mergeCell ref="E64:F64"/>
    <mergeCell ref="G64:I64"/>
    <mergeCell ref="J70:K70"/>
    <mergeCell ref="G83:I83"/>
    <mergeCell ref="G84:I84"/>
    <mergeCell ref="E82:F82"/>
    <mergeCell ref="E83:F83"/>
    <mergeCell ref="E84:F84"/>
    <mergeCell ref="C65:D65"/>
    <mergeCell ref="E65:F65"/>
    <mergeCell ref="G65:I65"/>
    <mergeCell ref="C66:D66"/>
    <mergeCell ref="E66:F66"/>
    <mergeCell ref="G66:I66"/>
    <mergeCell ref="C67:D67"/>
    <mergeCell ref="E67:F67"/>
    <mergeCell ref="G67:I67"/>
    <mergeCell ref="C68:D68"/>
    <mergeCell ref="E68:F68"/>
    <mergeCell ref="G68:I68"/>
    <mergeCell ref="G85:I85"/>
    <mergeCell ref="G86:I86"/>
    <mergeCell ref="J78:K78"/>
    <mergeCell ref="J79:K79"/>
    <mergeCell ref="J80:K80"/>
    <mergeCell ref="J81:K81"/>
    <mergeCell ref="J82:K82"/>
    <mergeCell ref="J83:K83"/>
    <mergeCell ref="J84:K84"/>
    <mergeCell ref="J85:K85"/>
    <mergeCell ref="J86:K86"/>
    <mergeCell ref="G78:I78"/>
    <mergeCell ref="G79:I79"/>
    <mergeCell ref="G80:I80"/>
    <mergeCell ref="G81:I81"/>
    <mergeCell ref="E85:F85"/>
    <mergeCell ref="E86:F86"/>
    <mergeCell ref="C82:D82"/>
    <mergeCell ref="C83:D83"/>
    <mergeCell ref="C84:D84"/>
    <mergeCell ref="C85:D85"/>
    <mergeCell ref="C86:D86"/>
    <mergeCell ref="E14:F14"/>
    <mergeCell ref="E15:F15"/>
    <mergeCell ref="E16:F16"/>
    <mergeCell ref="A23:O23"/>
    <mergeCell ref="C16:D16"/>
    <mergeCell ref="G22:I22"/>
    <mergeCell ref="C17:D17"/>
    <mergeCell ref="C18:D18"/>
    <mergeCell ref="C19:D19"/>
    <mergeCell ref="C20:D20"/>
    <mergeCell ref="C21:D21"/>
    <mergeCell ref="C22:D22"/>
    <mergeCell ref="E22:F22"/>
    <mergeCell ref="G17:I17"/>
    <mergeCell ref="G18:I18"/>
    <mergeCell ref="G19:I19"/>
    <mergeCell ref="E17:F17"/>
    <mergeCell ref="C1:D1"/>
    <mergeCell ref="E1:F1"/>
    <mergeCell ref="G1:I1"/>
    <mergeCell ref="J1:K1"/>
    <mergeCell ref="G4:I4"/>
    <mergeCell ref="E4:F4"/>
    <mergeCell ref="C4:D4"/>
    <mergeCell ref="G14:I14"/>
    <mergeCell ref="G15:I15"/>
    <mergeCell ref="A3:O3"/>
    <mergeCell ref="A2:P2"/>
    <mergeCell ref="C11:D11"/>
    <mergeCell ref="C12:D12"/>
    <mergeCell ref="C13:D13"/>
    <mergeCell ref="C14:D14"/>
    <mergeCell ref="C15:D15"/>
    <mergeCell ref="C5:D5"/>
    <mergeCell ref="C6:D6"/>
    <mergeCell ref="C7:D7"/>
    <mergeCell ref="C8:D8"/>
    <mergeCell ref="C9:D9"/>
    <mergeCell ref="C10:D10"/>
    <mergeCell ref="G16:I16"/>
    <mergeCell ref="E5:F5"/>
    <mergeCell ref="E6:F6"/>
    <mergeCell ref="E7:F7"/>
    <mergeCell ref="E8:F8"/>
    <mergeCell ref="E9:F9"/>
    <mergeCell ref="E10:F10"/>
    <mergeCell ref="G5:I5"/>
    <mergeCell ref="G6:I6"/>
    <mergeCell ref="G7:I7"/>
    <mergeCell ref="G11:I11"/>
    <mergeCell ref="G12:I12"/>
    <mergeCell ref="G13:I13"/>
    <mergeCell ref="G8:I8"/>
    <mergeCell ref="G9:I9"/>
    <mergeCell ref="G10:I10"/>
    <mergeCell ref="E11:F11"/>
    <mergeCell ref="E12:F12"/>
    <mergeCell ref="E13:F13"/>
    <mergeCell ref="E18:F18"/>
    <mergeCell ref="G20:I20"/>
    <mergeCell ref="G21:I21"/>
    <mergeCell ref="E19:F19"/>
    <mergeCell ref="E20:F20"/>
    <mergeCell ref="E21:F21"/>
    <mergeCell ref="C26:D26"/>
    <mergeCell ref="E26:F26"/>
    <mergeCell ref="G26:I26"/>
    <mergeCell ref="C27:D27"/>
    <mergeCell ref="E27:F27"/>
    <mergeCell ref="G27:I27"/>
    <mergeCell ref="C24:D24"/>
    <mergeCell ref="E24:F24"/>
    <mergeCell ref="G24:I24"/>
    <mergeCell ref="C25:D25"/>
    <mergeCell ref="E25:F25"/>
    <mergeCell ref="G25:I25"/>
    <mergeCell ref="C30:D30"/>
    <mergeCell ref="E30:F30"/>
    <mergeCell ref="G30:I30"/>
    <mergeCell ref="C31:D31"/>
    <mergeCell ref="E31:F31"/>
    <mergeCell ref="G31:I31"/>
    <mergeCell ref="C28:D28"/>
    <mergeCell ref="E28:F28"/>
    <mergeCell ref="G28:I28"/>
    <mergeCell ref="C29:D29"/>
    <mergeCell ref="E29:F29"/>
    <mergeCell ref="G29:I29"/>
    <mergeCell ref="C34:D34"/>
    <mergeCell ref="E34:F34"/>
    <mergeCell ref="G34:I34"/>
    <mergeCell ref="C35:D35"/>
    <mergeCell ref="E35:F35"/>
    <mergeCell ref="G35:I35"/>
    <mergeCell ref="C32:D32"/>
    <mergeCell ref="E32:F32"/>
    <mergeCell ref="G32:I32"/>
    <mergeCell ref="C33:D33"/>
    <mergeCell ref="E33:F33"/>
    <mergeCell ref="G33:I33"/>
    <mergeCell ref="C38:D38"/>
    <mergeCell ref="E38:F38"/>
    <mergeCell ref="G38:I38"/>
    <mergeCell ref="C39:D39"/>
    <mergeCell ref="E39:F39"/>
    <mergeCell ref="G39:I39"/>
    <mergeCell ref="C36:D36"/>
    <mergeCell ref="E36:F36"/>
    <mergeCell ref="G36:I36"/>
    <mergeCell ref="C37:D37"/>
    <mergeCell ref="E37:F37"/>
    <mergeCell ref="G37:I37"/>
    <mergeCell ref="C42:D42"/>
    <mergeCell ref="E42:F42"/>
    <mergeCell ref="G42:I42"/>
    <mergeCell ref="C40:D40"/>
    <mergeCell ref="E40:F40"/>
    <mergeCell ref="G40:I40"/>
    <mergeCell ref="C41:D41"/>
    <mergeCell ref="E41:F41"/>
    <mergeCell ref="G41:I41"/>
    <mergeCell ref="A43:O43"/>
    <mergeCell ref="C44:D44"/>
    <mergeCell ref="E44:F44"/>
    <mergeCell ref="G44:I44"/>
    <mergeCell ref="C45:D45"/>
    <mergeCell ref="E45:F45"/>
    <mergeCell ref="G45:I45"/>
    <mergeCell ref="C46:D46"/>
    <mergeCell ref="E46:F46"/>
    <mergeCell ref="G46:I46"/>
    <mergeCell ref="C47:D47"/>
    <mergeCell ref="E47:F47"/>
    <mergeCell ref="G47:I47"/>
    <mergeCell ref="C48:D48"/>
    <mergeCell ref="E48:F48"/>
    <mergeCell ref="G48:I48"/>
    <mergeCell ref="C49:D49"/>
    <mergeCell ref="E49:F49"/>
    <mergeCell ref="G49:I49"/>
    <mergeCell ref="C50:D50"/>
    <mergeCell ref="E50:F50"/>
    <mergeCell ref="G50:I50"/>
    <mergeCell ref="C51:D51"/>
    <mergeCell ref="E51:F51"/>
    <mergeCell ref="G51:I51"/>
    <mergeCell ref="C52:D52"/>
    <mergeCell ref="E52:F52"/>
    <mergeCell ref="G52:I52"/>
    <mergeCell ref="C53:D53"/>
    <mergeCell ref="E53:F53"/>
    <mergeCell ref="G53:I53"/>
    <mergeCell ref="C54:D54"/>
    <mergeCell ref="E54:F54"/>
    <mergeCell ref="G54:I54"/>
    <mergeCell ref="C55:D55"/>
    <mergeCell ref="E55:F55"/>
    <mergeCell ref="G55:I55"/>
    <mergeCell ref="C56:D56"/>
    <mergeCell ref="E56:F56"/>
    <mergeCell ref="G56:I56"/>
    <mergeCell ref="C57:D57"/>
    <mergeCell ref="E57:F57"/>
    <mergeCell ref="G57:I57"/>
    <mergeCell ref="C58:D58"/>
    <mergeCell ref="E58:F58"/>
    <mergeCell ref="G58:I58"/>
    <mergeCell ref="C59:D59"/>
    <mergeCell ref="E59:F59"/>
    <mergeCell ref="G59:I59"/>
    <mergeCell ref="A60:O60"/>
    <mergeCell ref="C61:D61"/>
    <mergeCell ref="E61:F61"/>
    <mergeCell ref="G61:I61"/>
    <mergeCell ref="C62:D62"/>
    <mergeCell ref="E62:F62"/>
    <mergeCell ref="G62:I62"/>
    <mergeCell ref="J62:K62"/>
    <mergeCell ref="G71:I71"/>
    <mergeCell ref="C72:D72"/>
    <mergeCell ref="E72:F72"/>
    <mergeCell ref="G72:I72"/>
    <mergeCell ref="C76:D76"/>
    <mergeCell ref="E76:F76"/>
    <mergeCell ref="G76:I76"/>
    <mergeCell ref="C73:D73"/>
    <mergeCell ref="E73:F73"/>
    <mergeCell ref="G73:I73"/>
    <mergeCell ref="C74:D74"/>
    <mergeCell ref="E74:F74"/>
    <mergeCell ref="G74:I74"/>
    <mergeCell ref="C75:D75"/>
    <mergeCell ref="E75:F75"/>
    <mergeCell ref="G75:I75"/>
  </mergeCells>
  <hyperlinks>
    <hyperlink ref="P1" location="Содержание!A1" display="&lt;&lt;&lt; Назад к содержанию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7"/>
  <sheetViews>
    <sheetView zoomScale="80" zoomScaleNormal="80" workbookViewId="0">
      <selection activeCell="G14" sqref="G14:I14"/>
    </sheetView>
  </sheetViews>
  <sheetFormatPr defaultRowHeight="15" x14ac:dyDescent="0.25"/>
  <cols>
    <col min="1" max="1" width="17" style="33" customWidth="1"/>
    <col min="2" max="2" width="38.1640625" style="65" customWidth="1"/>
    <col min="3" max="3" width="5.1640625" style="21" customWidth="1"/>
    <col min="4" max="4" width="5.83203125" style="21" customWidth="1"/>
    <col min="5" max="5" width="5.5" style="21" customWidth="1"/>
    <col min="6" max="6" width="3.83203125" style="21" customWidth="1"/>
    <col min="7" max="7" width="3.33203125" style="21" customWidth="1"/>
    <col min="8" max="8" width="6.5" style="21" customWidth="1"/>
    <col min="9" max="9" width="9.33203125" style="21"/>
    <col min="10" max="10" width="6" style="21" customWidth="1"/>
    <col min="11" max="11" width="5.83203125" style="21" customWidth="1"/>
    <col min="12" max="12" width="9.33203125" style="21"/>
    <col min="13" max="13" width="9.33203125" style="32"/>
    <col min="14" max="14" width="15.1640625" style="21" customWidth="1"/>
    <col min="15" max="15" width="17.6640625" style="21" customWidth="1"/>
    <col min="16" max="16" width="19.5" style="21" customWidth="1"/>
    <col min="17" max="16384" width="9.33203125" style="21"/>
  </cols>
  <sheetData>
    <row r="1" spans="1:16" ht="24" x14ac:dyDescent="0.25">
      <c r="A1" s="40" t="s">
        <v>8</v>
      </c>
      <c r="B1" s="63" t="s">
        <v>2</v>
      </c>
      <c r="C1" s="122" t="s">
        <v>3</v>
      </c>
      <c r="D1" s="123"/>
      <c r="E1" s="124" t="s">
        <v>600</v>
      </c>
      <c r="F1" s="123"/>
      <c r="G1" s="124" t="s">
        <v>12</v>
      </c>
      <c r="H1" s="122"/>
      <c r="I1" s="123"/>
      <c r="J1" s="125" t="s">
        <v>4</v>
      </c>
      <c r="K1" s="123"/>
      <c r="L1" s="37" t="s">
        <v>5</v>
      </c>
      <c r="M1" s="39" t="s">
        <v>6</v>
      </c>
      <c r="N1" s="38" t="s">
        <v>13</v>
      </c>
      <c r="O1" s="37" t="s">
        <v>7</v>
      </c>
      <c r="P1" s="10" t="s">
        <v>18</v>
      </c>
    </row>
    <row r="2" spans="1:16" ht="15.75" x14ac:dyDescent="0.25">
      <c r="A2" s="117" t="s">
        <v>564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6" ht="34.5" customHeight="1" x14ac:dyDescent="0.25">
      <c r="A3" s="119" t="s">
        <v>596</v>
      </c>
      <c r="B3" s="120"/>
      <c r="C3" s="120"/>
      <c r="D3" s="120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spans="1:16" ht="12.75" customHeight="1" x14ac:dyDescent="0.25">
      <c r="A4" s="75" t="s">
        <v>418</v>
      </c>
      <c r="B4" s="64" t="s">
        <v>417</v>
      </c>
      <c r="C4" s="111">
        <v>15</v>
      </c>
      <c r="D4" s="111"/>
      <c r="E4" s="112">
        <v>16</v>
      </c>
      <c r="F4" s="113"/>
      <c r="G4" s="114" t="s">
        <v>9</v>
      </c>
      <c r="H4" s="115"/>
      <c r="I4" s="116"/>
      <c r="J4" s="114" t="s">
        <v>10</v>
      </c>
      <c r="K4" s="116"/>
      <c r="L4" s="24">
        <v>200</v>
      </c>
      <c r="M4" s="36">
        <v>4</v>
      </c>
      <c r="N4" s="35">
        <v>633.63</v>
      </c>
      <c r="O4" s="34" t="s">
        <v>595</v>
      </c>
    </row>
    <row r="5" spans="1:16" ht="12.75" customHeight="1" x14ac:dyDescent="0.25">
      <c r="A5" s="75" t="s">
        <v>416</v>
      </c>
      <c r="B5" s="64" t="s">
        <v>415</v>
      </c>
      <c r="C5" s="111">
        <v>20</v>
      </c>
      <c r="D5" s="111"/>
      <c r="E5" s="112">
        <v>16</v>
      </c>
      <c r="F5" s="113"/>
      <c r="G5" s="114" t="s">
        <v>9</v>
      </c>
      <c r="H5" s="115"/>
      <c r="I5" s="116"/>
      <c r="J5" s="114" t="s">
        <v>10</v>
      </c>
      <c r="K5" s="116"/>
      <c r="L5" s="24">
        <v>200</v>
      </c>
      <c r="M5" s="36">
        <v>6.3</v>
      </c>
      <c r="N5" s="35">
        <v>635.91999999999996</v>
      </c>
      <c r="O5" s="34" t="s">
        <v>595</v>
      </c>
    </row>
    <row r="6" spans="1:16" ht="12.75" customHeight="1" x14ac:dyDescent="0.25">
      <c r="A6" s="75" t="s">
        <v>414</v>
      </c>
      <c r="B6" s="64" t="s">
        <v>413</v>
      </c>
      <c r="C6" s="111">
        <v>25</v>
      </c>
      <c r="D6" s="111"/>
      <c r="E6" s="112">
        <v>16</v>
      </c>
      <c r="F6" s="113"/>
      <c r="G6" s="114" t="s">
        <v>9</v>
      </c>
      <c r="H6" s="115"/>
      <c r="I6" s="116"/>
      <c r="J6" s="114" t="s">
        <v>10</v>
      </c>
      <c r="K6" s="116"/>
      <c r="L6" s="24">
        <v>200</v>
      </c>
      <c r="M6" s="36">
        <v>10</v>
      </c>
      <c r="N6" s="35">
        <v>641.73</v>
      </c>
      <c r="O6" s="34" t="s">
        <v>595</v>
      </c>
    </row>
    <row r="7" spans="1:16" ht="12.75" customHeight="1" x14ac:dyDescent="0.25">
      <c r="A7" s="75" t="s">
        <v>412</v>
      </c>
      <c r="B7" s="64" t="s">
        <v>411</v>
      </c>
      <c r="C7" s="111">
        <v>25</v>
      </c>
      <c r="D7" s="111"/>
      <c r="E7" s="112">
        <v>16</v>
      </c>
      <c r="F7" s="113"/>
      <c r="G7" s="114" t="s">
        <v>9</v>
      </c>
      <c r="H7" s="115"/>
      <c r="I7" s="116"/>
      <c r="J7" s="114" t="s">
        <v>10</v>
      </c>
      <c r="K7" s="116"/>
      <c r="L7" s="24">
        <v>200</v>
      </c>
      <c r="M7" s="36">
        <v>10</v>
      </c>
      <c r="N7" s="35">
        <v>748.94</v>
      </c>
      <c r="O7" s="34" t="s">
        <v>595</v>
      </c>
    </row>
    <row r="8" spans="1:16" ht="12.75" customHeight="1" x14ac:dyDescent="0.25">
      <c r="A8" s="75" t="s">
        <v>410</v>
      </c>
      <c r="B8" s="64" t="s">
        <v>409</v>
      </c>
      <c r="C8" s="111">
        <v>32</v>
      </c>
      <c r="D8" s="111"/>
      <c r="E8" s="112">
        <v>16</v>
      </c>
      <c r="F8" s="113"/>
      <c r="G8" s="114" t="s">
        <v>9</v>
      </c>
      <c r="H8" s="115"/>
      <c r="I8" s="116"/>
      <c r="J8" s="114" t="s">
        <v>10</v>
      </c>
      <c r="K8" s="116"/>
      <c r="L8" s="24">
        <v>200</v>
      </c>
      <c r="M8" s="36">
        <v>16</v>
      </c>
      <c r="N8" s="35">
        <v>651.92999999999995</v>
      </c>
      <c r="O8" s="34" t="s">
        <v>595</v>
      </c>
    </row>
    <row r="9" spans="1:16" ht="12.75" customHeight="1" x14ac:dyDescent="0.25">
      <c r="A9" s="75" t="s">
        <v>408</v>
      </c>
      <c r="B9" s="64" t="s">
        <v>407</v>
      </c>
      <c r="C9" s="111">
        <v>32</v>
      </c>
      <c r="D9" s="111"/>
      <c r="E9" s="112">
        <v>16</v>
      </c>
      <c r="F9" s="113"/>
      <c r="G9" s="114" t="s">
        <v>9</v>
      </c>
      <c r="H9" s="115"/>
      <c r="I9" s="116"/>
      <c r="J9" s="114" t="s">
        <v>10</v>
      </c>
      <c r="K9" s="116"/>
      <c r="L9" s="24">
        <v>200</v>
      </c>
      <c r="M9" s="36">
        <v>16</v>
      </c>
      <c r="N9" s="35">
        <v>759.14</v>
      </c>
      <c r="O9" s="34" t="s">
        <v>595</v>
      </c>
    </row>
    <row r="10" spans="1:16" ht="12.75" customHeight="1" x14ac:dyDescent="0.25">
      <c r="A10" s="75" t="s">
        <v>406</v>
      </c>
      <c r="B10" s="64" t="s">
        <v>405</v>
      </c>
      <c r="C10" s="111">
        <v>40</v>
      </c>
      <c r="D10" s="111"/>
      <c r="E10" s="112">
        <v>16</v>
      </c>
      <c r="F10" s="113"/>
      <c r="G10" s="114" t="s">
        <v>9</v>
      </c>
      <c r="H10" s="115"/>
      <c r="I10" s="116"/>
      <c r="J10" s="114" t="s">
        <v>10</v>
      </c>
      <c r="K10" s="116"/>
      <c r="L10" s="24">
        <v>200</v>
      </c>
      <c r="M10" s="36">
        <v>25</v>
      </c>
      <c r="N10" s="35">
        <v>810.63</v>
      </c>
      <c r="O10" s="34" t="s">
        <v>595</v>
      </c>
    </row>
    <row r="11" spans="1:16" ht="12.75" customHeight="1" x14ac:dyDescent="0.25">
      <c r="A11" s="75" t="s">
        <v>404</v>
      </c>
      <c r="B11" s="64" t="s">
        <v>403</v>
      </c>
      <c r="C11" s="111">
        <v>40</v>
      </c>
      <c r="D11" s="111"/>
      <c r="E11" s="112">
        <v>16</v>
      </c>
      <c r="F11" s="113"/>
      <c r="G11" s="114" t="s">
        <v>9</v>
      </c>
      <c r="H11" s="115"/>
      <c r="I11" s="116"/>
      <c r="J11" s="114" t="s">
        <v>10</v>
      </c>
      <c r="K11" s="116"/>
      <c r="L11" s="24">
        <v>200</v>
      </c>
      <c r="M11" s="36">
        <v>25</v>
      </c>
      <c r="N11" s="35">
        <v>863.68</v>
      </c>
      <c r="O11" s="34" t="s">
        <v>595</v>
      </c>
    </row>
    <row r="12" spans="1:16" ht="12.75" customHeight="1" x14ac:dyDescent="0.25">
      <c r="A12" s="75" t="s">
        <v>402</v>
      </c>
      <c r="B12" s="64" t="s">
        <v>401</v>
      </c>
      <c r="C12" s="111">
        <v>50</v>
      </c>
      <c r="D12" s="111"/>
      <c r="E12" s="112">
        <v>16</v>
      </c>
      <c r="F12" s="113"/>
      <c r="G12" s="114" t="s">
        <v>9</v>
      </c>
      <c r="H12" s="115"/>
      <c r="I12" s="116"/>
      <c r="J12" s="114" t="s">
        <v>10</v>
      </c>
      <c r="K12" s="116"/>
      <c r="L12" s="24">
        <v>200</v>
      </c>
      <c r="M12" s="36">
        <v>40</v>
      </c>
      <c r="N12" s="35">
        <v>831.22</v>
      </c>
      <c r="O12" s="34" t="s">
        <v>595</v>
      </c>
    </row>
    <row r="13" spans="1:16" ht="12.75" customHeight="1" x14ac:dyDescent="0.25">
      <c r="A13" s="75" t="s">
        <v>400</v>
      </c>
      <c r="B13" s="64" t="s">
        <v>399</v>
      </c>
      <c r="C13" s="111">
        <v>50</v>
      </c>
      <c r="D13" s="111"/>
      <c r="E13" s="112">
        <v>16</v>
      </c>
      <c r="F13" s="113"/>
      <c r="G13" s="114" t="s">
        <v>9</v>
      </c>
      <c r="H13" s="115"/>
      <c r="I13" s="116"/>
      <c r="J13" s="114" t="s">
        <v>10</v>
      </c>
      <c r="K13" s="116"/>
      <c r="L13" s="24">
        <v>200</v>
      </c>
      <c r="M13" s="36">
        <v>40</v>
      </c>
      <c r="N13" s="35">
        <v>884.27</v>
      </c>
      <c r="O13" s="34" t="s">
        <v>595</v>
      </c>
    </row>
    <row r="14" spans="1:16" ht="12.75" customHeight="1" x14ac:dyDescent="0.25">
      <c r="A14" s="75" t="s">
        <v>398</v>
      </c>
      <c r="B14" s="64" t="s">
        <v>397</v>
      </c>
      <c r="C14" s="111">
        <v>65</v>
      </c>
      <c r="D14" s="111"/>
      <c r="E14" s="112">
        <v>16</v>
      </c>
      <c r="F14" s="113"/>
      <c r="G14" s="114" t="s">
        <v>9</v>
      </c>
      <c r="H14" s="115"/>
      <c r="I14" s="116"/>
      <c r="J14" s="114" t="s">
        <v>10</v>
      </c>
      <c r="K14" s="116"/>
      <c r="L14" s="24">
        <v>200</v>
      </c>
      <c r="M14" s="36">
        <v>63</v>
      </c>
      <c r="N14" s="35">
        <v>1210.33</v>
      </c>
      <c r="O14" s="34" t="s">
        <v>595</v>
      </c>
    </row>
    <row r="15" spans="1:16" ht="12.75" customHeight="1" x14ac:dyDescent="0.25">
      <c r="A15" s="75" t="s">
        <v>396</v>
      </c>
      <c r="B15" s="64" t="s">
        <v>395</v>
      </c>
      <c r="C15" s="111">
        <v>65</v>
      </c>
      <c r="D15" s="111"/>
      <c r="E15" s="112">
        <v>16</v>
      </c>
      <c r="F15" s="113"/>
      <c r="G15" s="114" t="s">
        <v>9</v>
      </c>
      <c r="H15" s="115"/>
      <c r="I15" s="116"/>
      <c r="J15" s="114" t="s">
        <v>10</v>
      </c>
      <c r="K15" s="116"/>
      <c r="L15" s="24">
        <v>200</v>
      </c>
      <c r="M15" s="36">
        <v>63</v>
      </c>
      <c r="N15" s="35">
        <v>1294.53</v>
      </c>
      <c r="O15" s="34" t="s">
        <v>595</v>
      </c>
    </row>
    <row r="16" spans="1:16" ht="12.75" customHeight="1" x14ac:dyDescent="0.25">
      <c r="A16" s="75" t="s">
        <v>394</v>
      </c>
      <c r="B16" s="64" t="s">
        <v>393</v>
      </c>
      <c r="C16" s="111">
        <v>80</v>
      </c>
      <c r="D16" s="111"/>
      <c r="E16" s="112">
        <v>16</v>
      </c>
      <c r="F16" s="113"/>
      <c r="G16" s="114" t="s">
        <v>9</v>
      </c>
      <c r="H16" s="115"/>
      <c r="I16" s="116"/>
      <c r="J16" s="114" t="s">
        <v>10</v>
      </c>
      <c r="K16" s="116"/>
      <c r="L16" s="24">
        <v>200</v>
      </c>
      <c r="M16" s="36">
        <v>94</v>
      </c>
      <c r="N16" s="35">
        <v>1511.91</v>
      </c>
      <c r="O16" s="34" t="s">
        <v>595</v>
      </c>
    </row>
    <row r="17" spans="1:15" ht="12.75" customHeight="1" x14ac:dyDescent="0.25">
      <c r="A17" s="75" t="s">
        <v>392</v>
      </c>
      <c r="B17" s="64" t="s">
        <v>391</v>
      </c>
      <c r="C17" s="111">
        <v>80</v>
      </c>
      <c r="D17" s="111"/>
      <c r="E17" s="112">
        <v>16</v>
      </c>
      <c r="F17" s="113"/>
      <c r="G17" s="114" t="s">
        <v>9</v>
      </c>
      <c r="H17" s="115"/>
      <c r="I17" s="116"/>
      <c r="J17" s="114" t="s">
        <v>10</v>
      </c>
      <c r="K17" s="116"/>
      <c r="L17" s="24">
        <v>200</v>
      </c>
      <c r="M17" s="36">
        <v>94</v>
      </c>
      <c r="N17" s="35">
        <v>1538.01</v>
      </c>
      <c r="O17" s="34" t="s">
        <v>595</v>
      </c>
    </row>
    <row r="18" spans="1:15" ht="12.75" customHeight="1" x14ac:dyDescent="0.25">
      <c r="A18" s="75" t="s">
        <v>390</v>
      </c>
      <c r="B18" s="64" t="s">
        <v>389</v>
      </c>
      <c r="C18" s="111">
        <v>80</v>
      </c>
      <c r="D18" s="111"/>
      <c r="E18" s="112">
        <v>16</v>
      </c>
      <c r="F18" s="113"/>
      <c r="G18" s="114" t="s">
        <v>9</v>
      </c>
      <c r="H18" s="115"/>
      <c r="I18" s="116"/>
      <c r="J18" s="114" t="s">
        <v>10</v>
      </c>
      <c r="K18" s="116"/>
      <c r="L18" s="24">
        <v>200</v>
      </c>
      <c r="M18" s="36">
        <v>94</v>
      </c>
      <c r="N18" s="35">
        <v>1634.84</v>
      </c>
      <c r="O18" s="34" t="s">
        <v>595</v>
      </c>
    </row>
    <row r="19" spans="1:15" ht="12.75" customHeight="1" x14ac:dyDescent="0.25">
      <c r="A19" s="75" t="s">
        <v>388</v>
      </c>
      <c r="B19" s="64" t="s">
        <v>387</v>
      </c>
      <c r="C19" s="111">
        <v>100</v>
      </c>
      <c r="D19" s="111"/>
      <c r="E19" s="112">
        <v>16</v>
      </c>
      <c r="F19" s="113"/>
      <c r="G19" s="114" t="s">
        <v>9</v>
      </c>
      <c r="H19" s="115"/>
      <c r="I19" s="116"/>
      <c r="J19" s="114" t="s">
        <v>10</v>
      </c>
      <c r="K19" s="116"/>
      <c r="L19" s="24">
        <v>200</v>
      </c>
      <c r="M19" s="36">
        <v>160</v>
      </c>
      <c r="N19" s="35">
        <v>1642.33</v>
      </c>
      <c r="O19" s="34" t="s">
        <v>595</v>
      </c>
    </row>
    <row r="20" spans="1:15" ht="12.75" customHeight="1" x14ac:dyDescent="0.25">
      <c r="A20" s="75" t="s">
        <v>386</v>
      </c>
      <c r="B20" s="64" t="s">
        <v>385</v>
      </c>
      <c r="C20" s="111">
        <v>100</v>
      </c>
      <c r="D20" s="111"/>
      <c r="E20" s="112">
        <v>16</v>
      </c>
      <c r="F20" s="113"/>
      <c r="G20" s="114" t="s">
        <v>9</v>
      </c>
      <c r="H20" s="115"/>
      <c r="I20" s="116"/>
      <c r="J20" s="114" t="s">
        <v>10</v>
      </c>
      <c r="K20" s="116"/>
      <c r="L20" s="24">
        <v>200</v>
      </c>
      <c r="M20" s="36">
        <v>160</v>
      </c>
      <c r="N20" s="35">
        <v>1668.43</v>
      </c>
      <c r="O20" s="34" t="s">
        <v>595</v>
      </c>
    </row>
    <row r="21" spans="1:15" ht="12.75" customHeight="1" x14ac:dyDescent="0.25">
      <c r="A21" s="75" t="s">
        <v>384</v>
      </c>
      <c r="B21" s="64" t="s">
        <v>383</v>
      </c>
      <c r="C21" s="111">
        <v>100</v>
      </c>
      <c r="D21" s="111"/>
      <c r="E21" s="112">
        <v>16</v>
      </c>
      <c r="F21" s="113"/>
      <c r="G21" s="114" t="s">
        <v>9</v>
      </c>
      <c r="H21" s="115"/>
      <c r="I21" s="116"/>
      <c r="J21" s="114" t="s">
        <v>10</v>
      </c>
      <c r="K21" s="116"/>
      <c r="L21" s="24">
        <v>200</v>
      </c>
      <c r="M21" s="36">
        <v>160</v>
      </c>
      <c r="N21" s="35">
        <v>1765.26</v>
      </c>
      <c r="O21" s="34" t="s">
        <v>595</v>
      </c>
    </row>
    <row r="22" spans="1:15" ht="12.75" customHeight="1" x14ac:dyDescent="0.25">
      <c r="A22" s="75" t="s">
        <v>382</v>
      </c>
      <c r="B22" s="64" t="s">
        <v>381</v>
      </c>
      <c r="C22" s="111">
        <v>150</v>
      </c>
      <c r="D22" s="111"/>
      <c r="E22" s="112">
        <v>16</v>
      </c>
      <c r="F22" s="113"/>
      <c r="G22" s="114" t="s">
        <v>9</v>
      </c>
      <c r="H22" s="115"/>
      <c r="I22" s="116"/>
      <c r="J22" s="114" t="s">
        <v>10</v>
      </c>
      <c r="K22" s="116"/>
      <c r="L22" s="24">
        <v>200</v>
      </c>
      <c r="M22" s="36">
        <v>320</v>
      </c>
      <c r="N22" s="35">
        <v>3642.27</v>
      </c>
      <c r="O22" s="34" t="s">
        <v>595</v>
      </c>
    </row>
    <row r="23" spans="1:15" ht="12.75" customHeight="1" x14ac:dyDescent="0.25">
      <c r="A23" s="75" t="s">
        <v>380</v>
      </c>
      <c r="B23" s="64" t="s">
        <v>379</v>
      </c>
      <c r="C23" s="111">
        <v>200</v>
      </c>
      <c r="D23" s="111"/>
      <c r="E23" s="112">
        <v>16</v>
      </c>
      <c r="F23" s="113"/>
      <c r="G23" s="114" t="s">
        <v>9</v>
      </c>
      <c r="H23" s="115"/>
      <c r="I23" s="116"/>
      <c r="J23" s="114" t="s">
        <v>10</v>
      </c>
      <c r="K23" s="116"/>
      <c r="L23" s="24">
        <v>200</v>
      </c>
      <c r="M23" s="36">
        <v>500</v>
      </c>
      <c r="N23" s="35">
        <v>4128.12</v>
      </c>
      <c r="O23" s="34" t="s">
        <v>595</v>
      </c>
    </row>
    <row r="24" spans="1:15" ht="12.75" customHeight="1" x14ac:dyDescent="0.25">
      <c r="A24" s="75" t="s">
        <v>378</v>
      </c>
      <c r="B24" s="64" t="s">
        <v>377</v>
      </c>
      <c r="C24" s="111">
        <v>250</v>
      </c>
      <c r="D24" s="111"/>
      <c r="E24" s="112">
        <v>16</v>
      </c>
      <c r="F24" s="113"/>
      <c r="G24" s="114" t="s">
        <v>9</v>
      </c>
      <c r="H24" s="115"/>
      <c r="I24" s="116"/>
      <c r="J24" s="114" t="s">
        <v>10</v>
      </c>
      <c r="K24" s="116"/>
      <c r="L24" s="24">
        <v>200</v>
      </c>
      <c r="M24" s="36">
        <v>630</v>
      </c>
      <c r="N24" s="35">
        <v>5548.6</v>
      </c>
      <c r="O24" s="34" t="s">
        <v>281</v>
      </c>
    </row>
    <row r="25" spans="1:15" ht="15.75" x14ac:dyDescent="0.25">
      <c r="A25" s="117" t="s">
        <v>565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</row>
    <row r="26" spans="1:15" ht="35.25" customHeight="1" x14ac:dyDescent="0.25">
      <c r="A26" s="119" t="s">
        <v>597</v>
      </c>
      <c r="B26" s="120"/>
      <c r="C26" s="120"/>
      <c r="D26" s="120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</row>
    <row r="27" spans="1:15" ht="12.75" customHeight="1" x14ac:dyDescent="0.25">
      <c r="A27" s="75" t="s">
        <v>376</v>
      </c>
      <c r="B27" s="64" t="s">
        <v>375</v>
      </c>
      <c r="C27" s="111">
        <v>15</v>
      </c>
      <c r="D27" s="111"/>
      <c r="E27" s="112">
        <v>16</v>
      </c>
      <c r="F27" s="113"/>
      <c r="G27" s="114" t="s">
        <v>9</v>
      </c>
      <c r="H27" s="115"/>
      <c r="I27" s="116"/>
      <c r="J27" s="114" t="s">
        <v>10</v>
      </c>
      <c r="K27" s="116"/>
      <c r="L27" s="24">
        <v>200</v>
      </c>
      <c r="M27" s="36">
        <v>4</v>
      </c>
      <c r="N27" s="35">
        <v>912.34</v>
      </c>
      <c r="O27" s="34" t="s">
        <v>595</v>
      </c>
    </row>
    <row r="28" spans="1:15" ht="12.75" customHeight="1" x14ac:dyDescent="0.25">
      <c r="A28" s="75" t="s">
        <v>374</v>
      </c>
      <c r="B28" s="64" t="s">
        <v>373</v>
      </c>
      <c r="C28" s="111">
        <v>20</v>
      </c>
      <c r="D28" s="111"/>
      <c r="E28" s="112">
        <v>16</v>
      </c>
      <c r="F28" s="113"/>
      <c r="G28" s="114" t="s">
        <v>9</v>
      </c>
      <c r="H28" s="115"/>
      <c r="I28" s="116"/>
      <c r="J28" s="114" t="s">
        <v>10</v>
      </c>
      <c r="K28" s="116"/>
      <c r="L28" s="24">
        <v>200</v>
      </c>
      <c r="M28" s="36">
        <v>6.3</v>
      </c>
      <c r="N28" s="35">
        <v>914.63</v>
      </c>
      <c r="O28" s="34" t="s">
        <v>595</v>
      </c>
    </row>
    <row r="29" spans="1:15" ht="12.75" customHeight="1" x14ac:dyDescent="0.25">
      <c r="A29" s="75" t="s">
        <v>372</v>
      </c>
      <c r="B29" s="64" t="s">
        <v>371</v>
      </c>
      <c r="C29" s="111">
        <v>25</v>
      </c>
      <c r="D29" s="111"/>
      <c r="E29" s="112">
        <v>16</v>
      </c>
      <c r="F29" s="113"/>
      <c r="G29" s="114" t="s">
        <v>9</v>
      </c>
      <c r="H29" s="115"/>
      <c r="I29" s="116"/>
      <c r="J29" s="114" t="s">
        <v>10</v>
      </c>
      <c r="K29" s="116"/>
      <c r="L29" s="24">
        <v>200</v>
      </c>
      <c r="M29" s="36">
        <v>10</v>
      </c>
      <c r="N29" s="35">
        <v>920.44</v>
      </c>
      <c r="O29" s="34" t="s">
        <v>595</v>
      </c>
    </row>
    <row r="30" spans="1:15" ht="12.75" customHeight="1" x14ac:dyDescent="0.25">
      <c r="A30" s="75" t="s">
        <v>370</v>
      </c>
      <c r="B30" s="64" t="s">
        <v>369</v>
      </c>
      <c r="C30" s="111">
        <v>25</v>
      </c>
      <c r="D30" s="111"/>
      <c r="E30" s="112">
        <v>16</v>
      </c>
      <c r="F30" s="113"/>
      <c r="G30" s="114" t="s">
        <v>9</v>
      </c>
      <c r="H30" s="115"/>
      <c r="I30" s="116"/>
      <c r="J30" s="114" t="s">
        <v>10</v>
      </c>
      <c r="K30" s="116"/>
      <c r="L30" s="24">
        <v>200</v>
      </c>
      <c r="M30" s="36">
        <v>10</v>
      </c>
      <c r="N30" s="35">
        <v>1027.6500000000001</v>
      </c>
      <c r="O30" s="34" t="s">
        <v>595</v>
      </c>
    </row>
    <row r="31" spans="1:15" ht="12.75" customHeight="1" x14ac:dyDescent="0.25">
      <c r="A31" s="75" t="s">
        <v>368</v>
      </c>
      <c r="B31" s="64" t="s">
        <v>367</v>
      </c>
      <c r="C31" s="111">
        <v>32</v>
      </c>
      <c r="D31" s="111"/>
      <c r="E31" s="112">
        <v>16</v>
      </c>
      <c r="F31" s="113"/>
      <c r="G31" s="114" t="s">
        <v>9</v>
      </c>
      <c r="H31" s="115"/>
      <c r="I31" s="116"/>
      <c r="J31" s="114" t="s">
        <v>10</v>
      </c>
      <c r="K31" s="116"/>
      <c r="L31" s="24">
        <v>200</v>
      </c>
      <c r="M31" s="36">
        <v>16</v>
      </c>
      <c r="N31" s="35">
        <v>930.64</v>
      </c>
      <c r="O31" s="34" t="s">
        <v>595</v>
      </c>
    </row>
    <row r="32" spans="1:15" ht="12.75" customHeight="1" x14ac:dyDescent="0.25">
      <c r="A32" s="75" t="s">
        <v>366</v>
      </c>
      <c r="B32" s="64" t="s">
        <v>365</v>
      </c>
      <c r="C32" s="111">
        <v>32</v>
      </c>
      <c r="D32" s="111"/>
      <c r="E32" s="112">
        <v>16</v>
      </c>
      <c r="F32" s="113"/>
      <c r="G32" s="114" t="s">
        <v>9</v>
      </c>
      <c r="H32" s="115"/>
      <c r="I32" s="116"/>
      <c r="J32" s="114" t="s">
        <v>10</v>
      </c>
      <c r="K32" s="116"/>
      <c r="L32" s="24">
        <v>200</v>
      </c>
      <c r="M32" s="36">
        <v>16</v>
      </c>
      <c r="N32" s="35">
        <v>1037.8599999999999</v>
      </c>
      <c r="O32" s="34" t="s">
        <v>595</v>
      </c>
    </row>
    <row r="33" spans="1:15" ht="12.75" customHeight="1" x14ac:dyDescent="0.25">
      <c r="A33" s="75" t="s">
        <v>364</v>
      </c>
      <c r="B33" s="64" t="s">
        <v>363</v>
      </c>
      <c r="C33" s="111">
        <v>40</v>
      </c>
      <c r="D33" s="111"/>
      <c r="E33" s="112">
        <v>16</v>
      </c>
      <c r="F33" s="113"/>
      <c r="G33" s="114" t="s">
        <v>9</v>
      </c>
      <c r="H33" s="115"/>
      <c r="I33" s="116"/>
      <c r="J33" s="114" t="s">
        <v>10</v>
      </c>
      <c r="K33" s="116"/>
      <c r="L33" s="24">
        <v>200</v>
      </c>
      <c r="M33" s="36">
        <v>25</v>
      </c>
      <c r="N33" s="35">
        <v>1089.3399999999999</v>
      </c>
      <c r="O33" s="34" t="s">
        <v>595</v>
      </c>
    </row>
    <row r="34" spans="1:15" ht="12.75" customHeight="1" x14ac:dyDescent="0.25">
      <c r="A34" s="75" t="s">
        <v>362</v>
      </c>
      <c r="B34" s="64" t="s">
        <v>361</v>
      </c>
      <c r="C34" s="111">
        <v>40</v>
      </c>
      <c r="D34" s="111"/>
      <c r="E34" s="112">
        <v>16</v>
      </c>
      <c r="F34" s="113"/>
      <c r="G34" s="114" t="s">
        <v>9</v>
      </c>
      <c r="H34" s="115"/>
      <c r="I34" s="116"/>
      <c r="J34" s="114" t="s">
        <v>10</v>
      </c>
      <c r="K34" s="116"/>
      <c r="L34" s="24">
        <v>200</v>
      </c>
      <c r="M34" s="36">
        <v>25</v>
      </c>
      <c r="N34" s="35">
        <v>1142.3900000000001</v>
      </c>
      <c r="O34" s="34" t="s">
        <v>595</v>
      </c>
    </row>
    <row r="35" spans="1:15" ht="12.75" customHeight="1" x14ac:dyDescent="0.25">
      <c r="A35" s="75" t="s">
        <v>360</v>
      </c>
      <c r="B35" s="64" t="s">
        <v>359</v>
      </c>
      <c r="C35" s="111">
        <v>50</v>
      </c>
      <c r="D35" s="111"/>
      <c r="E35" s="112">
        <v>16</v>
      </c>
      <c r="F35" s="113"/>
      <c r="G35" s="114" t="s">
        <v>9</v>
      </c>
      <c r="H35" s="115"/>
      <c r="I35" s="116"/>
      <c r="J35" s="114" t="s">
        <v>10</v>
      </c>
      <c r="K35" s="116"/>
      <c r="L35" s="24">
        <v>200</v>
      </c>
      <c r="M35" s="36">
        <v>40</v>
      </c>
      <c r="N35" s="35">
        <v>1109.93</v>
      </c>
      <c r="O35" s="34" t="s">
        <v>595</v>
      </c>
    </row>
    <row r="36" spans="1:15" ht="12.75" customHeight="1" x14ac:dyDescent="0.25">
      <c r="A36" s="75" t="s">
        <v>358</v>
      </c>
      <c r="B36" s="64" t="s">
        <v>357</v>
      </c>
      <c r="C36" s="111">
        <v>50</v>
      </c>
      <c r="D36" s="111"/>
      <c r="E36" s="112">
        <v>16</v>
      </c>
      <c r="F36" s="113"/>
      <c r="G36" s="114" t="s">
        <v>9</v>
      </c>
      <c r="H36" s="115"/>
      <c r="I36" s="116"/>
      <c r="J36" s="114" t="s">
        <v>10</v>
      </c>
      <c r="K36" s="116"/>
      <c r="L36" s="24">
        <v>200</v>
      </c>
      <c r="M36" s="36">
        <v>40</v>
      </c>
      <c r="N36" s="35">
        <v>1162.98</v>
      </c>
      <c r="O36" s="34" t="s">
        <v>595</v>
      </c>
    </row>
    <row r="37" spans="1:15" ht="12.75" customHeight="1" x14ac:dyDescent="0.25">
      <c r="A37" s="75" t="s">
        <v>356</v>
      </c>
      <c r="B37" s="64" t="s">
        <v>355</v>
      </c>
      <c r="C37" s="111">
        <v>65</v>
      </c>
      <c r="D37" s="111"/>
      <c r="E37" s="112">
        <v>16</v>
      </c>
      <c r="F37" s="113"/>
      <c r="G37" s="114" t="s">
        <v>9</v>
      </c>
      <c r="H37" s="115"/>
      <c r="I37" s="116"/>
      <c r="J37" s="114" t="s">
        <v>10</v>
      </c>
      <c r="K37" s="116"/>
      <c r="L37" s="24">
        <v>200</v>
      </c>
      <c r="M37" s="36">
        <v>63</v>
      </c>
      <c r="N37" s="35">
        <v>1489.04</v>
      </c>
      <c r="O37" s="34" t="s">
        <v>595</v>
      </c>
    </row>
    <row r="38" spans="1:15" ht="12.75" customHeight="1" x14ac:dyDescent="0.25">
      <c r="A38" s="75" t="s">
        <v>354</v>
      </c>
      <c r="B38" s="64" t="s">
        <v>353</v>
      </c>
      <c r="C38" s="111">
        <v>65</v>
      </c>
      <c r="D38" s="111"/>
      <c r="E38" s="112">
        <v>16</v>
      </c>
      <c r="F38" s="113"/>
      <c r="G38" s="114" t="s">
        <v>9</v>
      </c>
      <c r="H38" s="115"/>
      <c r="I38" s="116"/>
      <c r="J38" s="114" t="s">
        <v>10</v>
      </c>
      <c r="K38" s="116"/>
      <c r="L38" s="24">
        <v>200</v>
      </c>
      <c r="M38" s="36">
        <v>63</v>
      </c>
      <c r="N38" s="35">
        <v>1573.25</v>
      </c>
      <c r="O38" s="34" t="s">
        <v>595</v>
      </c>
    </row>
    <row r="39" spans="1:15" ht="12.75" customHeight="1" x14ac:dyDescent="0.25">
      <c r="A39" s="75" t="s">
        <v>352</v>
      </c>
      <c r="B39" s="64" t="s">
        <v>351</v>
      </c>
      <c r="C39" s="111">
        <v>80</v>
      </c>
      <c r="D39" s="111"/>
      <c r="E39" s="112">
        <v>16</v>
      </c>
      <c r="F39" s="113"/>
      <c r="G39" s="114" t="s">
        <v>9</v>
      </c>
      <c r="H39" s="115"/>
      <c r="I39" s="116"/>
      <c r="J39" s="114" t="s">
        <v>10</v>
      </c>
      <c r="K39" s="116"/>
      <c r="L39" s="24">
        <v>200</v>
      </c>
      <c r="M39" s="36">
        <v>94</v>
      </c>
      <c r="N39" s="35">
        <v>1790.62</v>
      </c>
      <c r="O39" s="34" t="s">
        <v>595</v>
      </c>
    </row>
    <row r="40" spans="1:15" ht="12.75" customHeight="1" x14ac:dyDescent="0.25">
      <c r="A40" s="75" t="s">
        <v>350</v>
      </c>
      <c r="B40" s="64" t="s">
        <v>349</v>
      </c>
      <c r="C40" s="111">
        <v>100</v>
      </c>
      <c r="D40" s="111"/>
      <c r="E40" s="112">
        <v>16</v>
      </c>
      <c r="F40" s="113"/>
      <c r="G40" s="114" t="s">
        <v>9</v>
      </c>
      <c r="H40" s="115"/>
      <c r="I40" s="116"/>
      <c r="J40" s="114" t="s">
        <v>10</v>
      </c>
      <c r="K40" s="116"/>
      <c r="L40" s="24">
        <v>200</v>
      </c>
      <c r="M40" s="36">
        <v>160</v>
      </c>
      <c r="N40" s="35">
        <v>1921.04</v>
      </c>
      <c r="O40" s="34" t="s">
        <v>595</v>
      </c>
    </row>
    <row r="41" spans="1:15" ht="12.75" customHeight="1" x14ac:dyDescent="0.25">
      <c r="A41" s="75" t="s">
        <v>348</v>
      </c>
      <c r="B41" s="64" t="s">
        <v>347</v>
      </c>
      <c r="C41" s="111">
        <v>100</v>
      </c>
      <c r="D41" s="111"/>
      <c r="E41" s="112">
        <v>16</v>
      </c>
      <c r="F41" s="113"/>
      <c r="G41" s="114" t="s">
        <v>9</v>
      </c>
      <c r="H41" s="115"/>
      <c r="I41" s="116"/>
      <c r="J41" s="114" t="s">
        <v>10</v>
      </c>
      <c r="K41" s="116"/>
      <c r="L41" s="24">
        <v>200</v>
      </c>
      <c r="M41" s="36">
        <v>160</v>
      </c>
      <c r="N41" s="35">
        <v>1947.14</v>
      </c>
      <c r="O41" s="34" t="s">
        <v>595</v>
      </c>
    </row>
    <row r="42" spans="1:15" ht="12.75" customHeight="1" x14ac:dyDescent="0.25">
      <c r="A42" s="75" t="s">
        <v>346</v>
      </c>
      <c r="B42" s="64" t="s">
        <v>345</v>
      </c>
      <c r="C42" s="111">
        <v>150</v>
      </c>
      <c r="D42" s="111"/>
      <c r="E42" s="112">
        <v>16</v>
      </c>
      <c r="F42" s="113"/>
      <c r="G42" s="114" t="s">
        <v>9</v>
      </c>
      <c r="H42" s="115"/>
      <c r="I42" s="116"/>
      <c r="J42" s="114" t="s">
        <v>10</v>
      </c>
      <c r="K42" s="116"/>
      <c r="L42" s="24">
        <v>200</v>
      </c>
      <c r="M42" s="36">
        <v>320</v>
      </c>
      <c r="N42" s="35">
        <v>3920.98</v>
      </c>
      <c r="O42" s="34" t="s">
        <v>595</v>
      </c>
    </row>
    <row r="43" spans="1:15" ht="12.75" customHeight="1" x14ac:dyDescent="0.25">
      <c r="A43" s="75" t="s">
        <v>344</v>
      </c>
      <c r="B43" s="64" t="s">
        <v>343</v>
      </c>
      <c r="C43" s="111">
        <v>200</v>
      </c>
      <c r="D43" s="111"/>
      <c r="E43" s="112">
        <v>16</v>
      </c>
      <c r="F43" s="113"/>
      <c r="G43" s="114" t="s">
        <v>9</v>
      </c>
      <c r="H43" s="115"/>
      <c r="I43" s="116"/>
      <c r="J43" s="114" t="s">
        <v>10</v>
      </c>
      <c r="K43" s="116"/>
      <c r="L43" s="24">
        <v>200</v>
      </c>
      <c r="M43" s="36">
        <v>500</v>
      </c>
      <c r="N43" s="35">
        <v>4886.58</v>
      </c>
      <c r="O43" s="34" t="s">
        <v>595</v>
      </c>
    </row>
    <row r="44" spans="1:15" ht="12.75" customHeight="1" x14ac:dyDescent="0.25">
      <c r="A44" s="75" t="s">
        <v>342</v>
      </c>
      <c r="B44" s="64" t="s">
        <v>341</v>
      </c>
      <c r="C44" s="111">
        <v>250</v>
      </c>
      <c r="D44" s="111"/>
      <c r="E44" s="112">
        <v>16</v>
      </c>
      <c r="F44" s="113"/>
      <c r="G44" s="114" t="s">
        <v>9</v>
      </c>
      <c r="H44" s="115"/>
      <c r="I44" s="116"/>
      <c r="J44" s="114" t="s">
        <v>10</v>
      </c>
      <c r="K44" s="116"/>
      <c r="L44" s="24">
        <v>200</v>
      </c>
      <c r="M44" s="36">
        <v>630</v>
      </c>
      <c r="N44" s="35">
        <v>5836.15</v>
      </c>
      <c r="O44" s="34" t="s">
        <v>281</v>
      </c>
    </row>
    <row r="45" spans="1:15" ht="15.75" x14ac:dyDescent="0.25">
      <c r="A45" s="117" t="s">
        <v>566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</row>
    <row r="46" spans="1:15" ht="30" customHeight="1" x14ac:dyDescent="0.25">
      <c r="A46" s="119" t="s">
        <v>598</v>
      </c>
      <c r="B46" s="120"/>
      <c r="C46" s="120"/>
      <c r="D46" s="120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</row>
    <row r="47" spans="1:15" ht="12.75" customHeight="1" x14ac:dyDescent="0.25">
      <c r="A47" s="75" t="s">
        <v>340</v>
      </c>
      <c r="B47" s="64" t="s">
        <v>339</v>
      </c>
      <c r="C47" s="111">
        <v>15</v>
      </c>
      <c r="D47" s="111"/>
      <c r="E47" s="112">
        <v>16</v>
      </c>
      <c r="F47" s="113"/>
      <c r="G47" s="114" t="s">
        <v>9</v>
      </c>
      <c r="H47" s="115"/>
      <c r="I47" s="116"/>
      <c r="J47" s="114" t="s">
        <v>10</v>
      </c>
      <c r="K47" s="116"/>
      <c r="L47" s="24">
        <v>200</v>
      </c>
      <c r="M47" s="36">
        <v>4</v>
      </c>
      <c r="N47" s="35">
        <v>675.16</v>
      </c>
      <c r="O47" s="34" t="s">
        <v>595</v>
      </c>
    </row>
    <row r="48" spans="1:15" ht="12.75" customHeight="1" x14ac:dyDescent="0.25">
      <c r="A48" s="75" t="s">
        <v>338</v>
      </c>
      <c r="B48" s="64" t="s">
        <v>337</v>
      </c>
      <c r="C48" s="111">
        <v>20</v>
      </c>
      <c r="D48" s="111"/>
      <c r="E48" s="112">
        <v>16</v>
      </c>
      <c r="F48" s="113"/>
      <c r="G48" s="114" t="s">
        <v>9</v>
      </c>
      <c r="H48" s="115"/>
      <c r="I48" s="116"/>
      <c r="J48" s="114" t="s">
        <v>10</v>
      </c>
      <c r="K48" s="116"/>
      <c r="L48" s="24">
        <v>200</v>
      </c>
      <c r="M48" s="36">
        <v>6.3</v>
      </c>
      <c r="N48" s="35">
        <v>677.45</v>
      </c>
      <c r="O48" s="34" t="s">
        <v>595</v>
      </c>
    </row>
    <row r="49" spans="1:15" ht="12.75" customHeight="1" x14ac:dyDescent="0.25">
      <c r="A49" s="75" t="s">
        <v>336</v>
      </c>
      <c r="B49" s="64" t="s">
        <v>335</v>
      </c>
      <c r="C49" s="111">
        <v>25</v>
      </c>
      <c r="D49" s="111"/>
      <c r="E49" s="112">
        <v>16</v>
      </c>
      <c r="F49" s="113"/>
      <c r="G49" s="114" t="s">
        <v>9</v>
      </c>
      <c r="H49" s="115"/>
      <c r="I49" s="116"/>
      <c r="J49" s="114" t="s">
        <v>10</v>
      </c>
      <c r="K49" s="116"/>
      <c r="L49" s="24">
        <v>200</v>
      </c>
      <c r="M49" s="36">
        <v>10</v>
      </c>
      <c r="N49" s="35">
        <v>683.26</v>
      </c>
      <c r="O49" s="34" t="s">
        <v>595</v>
      </c>
    </row>
    <row r="50" spans="1:15" ht="12.75" customHeight="1" x14ac:dyDescent="0.25">
      <c r="A50" s="75" t="s">
        <v>334</v>
      </c>
      <c r="B50" s="64" t="s">
        <v>333</v>
      </c>
      <c r="C50" s="111">
        <v>25</v>
      </c>
      <c r="D50" s="111"/>
      <c r="E50" s="112">
        <v>16</v>
      </c>
      <c r="F50" s="113"/>
      <c r="G50" s="114" t="s">
        <v>9</v>
      </c>
      <c r="H50" s="115"/>
      <c r="I50" s="116"/>
      <c r="J50" s="114" t="s">
        <v>10</v>
      </c>
      <c r="K50" s="116"/>
      <c r="L50" s="24">
        <v>200</v>
      </c>
      <c r="M50" s="36">
        <v>10</v>
      </c>
      <c r="N50" s="35">
        <v>780.94</v>
      </c>
      <c r="O50" s="34" t="s">
        <v>595</v>
      </c>
    </row>
    <row r="51" spans="1:15" ht="12.75" customHeight="1" x14ac:dyDescent="0.25">
      <c r="A51" s="75" t="s">
        <v>332</v>
      </c>
      <c r="B51" s="64" t="s">
        <v>331</v>
      </c>
      <c r="C51" s="111">
        <v>32</v>
      </c>
      <c r="D51" s="111"/>
      <c r="E51" s="112">
        <v>16</v>
      </c>
      <c r="F51" s="113"/>
      <c r="G51" s="114" t="s">
        <v>9</v>
      </c>
      <c r="H51" s="115"/>
      <c r="I51" s="116"/>
      <c r="J51" s="114" t="s">
        <v>10</v>
      </c>
      <c r="K51" s="116"/>
      <c r="L51" s="24">
        <v>200</v>
      </c>
      <c r="M51" s="36">
        <v>16</v>
      </c>
      <c r="N51" s="35">
        <v>693.47</v>
      </c>
      <c r="O51" s="34" t="s">
        <v>595</v>
      </c>
    </row>
    <row r="52" spans="1:15" ht="12.75" customHeight="1" x14ac:dyDescent="0.25">
      <c r="A52" s="75" t="s">
        <v>330</v>
      </c>
      <c r="B52" s="64" t="s">
        <v>329</v>
      </c>
      <c r="C52" s="111">
        <v>32</v>
      </c>
      <c r="D52" s="111"/>
      <c r="E52" s="112">
        <v>16</v>
      </c>
      <c r="F52" s="113"/>
      <c r="G52" s="114" t="s">
        <v>9</v>
      </c>
      <c r="H52" s="115"/>
      <c r="I52" s="116"/>
      <c r="J52" s="114" t="s">
        <v>10</v>
      </c>
      <c r="K52" s="116"/>
      <c r="L52" s="24">
        <v>200</v>
      </c>
      <c r="M52" s="36">
        <v>16</v>
      </c>
      <c r="N52" s="35">
        <v>791.14</v>
      </c>
      <c r="O52" s="34" t="s">
        <v>595</v>
      </c>
    </row>
    <row r="53" spans="1:15" ht="12.75" customHeight="1" x14ac:dyDescent="0.25">
      <c r="A53" s="75" t="s">
        <v>328</v>
      </c>
      <c r="B53" s="64" t="s">
        <v>327</v>
      </c>
      <c r="C53" s="111">
        <v>40</v>
      </c>
      <c r="D53" s="111"/>
      <c r="E53" s="112">
        <v>16</v>
      </c>
      <c r="F53" s="113"/>
      <c r="G53" s="114" t="s">
        <v>9</v>
      </c>
      <c r="H53" s="115"/>
      <c r="I53" s="116"/>
      <c r="J53" s="114" t="s">
        <v>10</v>
      </c>
      <c r="K53" s="116"/>
      <c r="L53" s="24">
        <v>200</v>
      </c>
      <c r="M53" s="36">
        <v>25</v>
      </c>
      <c r="N53" s="35">
        <v>926.83</v>
      </c>
      <c r="O53" s="34" t="s">
        <v>595</v>
      </c>
    </row>
    <row r="54" spans="1:15" ht="12.75" customHeight="1" x14ac:dyDescent="0.25">
      <c r="A54" s="75" t="s">
        <v>326</v>
      </c>
      <c r="B54" s="64" t="s">
        <v>325</v>
      </c>
      <c r="C54" s="111">
        <v>50</v>
      </c>
      <c r="D54" s="111"/>
      <c r="E54" s="112">
        <v>16</v>
      </c>
      <c r="F54" s="113"/>
      <c r="G54" s="114" t="s">
        <v>9</v>
      </c>
      <c r="H54" s="115"/>
      <c r="I54" s="116"/>
      <c r="J54" s="114" t="s">
        <v>10</v>
      </c>
      <c r="K54" s="116"/>
      <c r="L54" s="24">
        <v>200</v>
      </c>
      <c r="M54" s="36">
        <v>40</v>
      </c>
      <c r="N54" s="35">
        <v>947.42</v>
      </c>
      <c r="O54" s="34" t="s">
        <v>595</v>
      </c>
    </row>
    <row r="55" spans="1:15" ht="12.75" customHeight="1" x14ac:dyDescent="0.25">
      <c r="A55" s="75" t="s">
        <v>324</v>
      </c>
      <c r="B55" s="64" t="s">
        <v>323</v>
      </c>
      <c r="C55" s="111">
        <v>65</v>
      </c>
      <c r="D55" s="111"/>
      <c r="E55" s="112">
        <v>16</v>
      </c>
      <c r="F55" s="113"/>
      <c r="G55" s="114" t="s">
        <v>9</v>
      </c>
      <c r="H55" s="115"/>
      <c r="I55" s="116"/>
      <c r="J55" s="114" t="s">
        <v>10</v>
      </c>
      <c r="K55" s="116"/>
      <c r="L55" s="24">
        <v>200</v>
      </c>
      <c r="M55" s="36">
        <v>63</v>
      </c>
      <c r="N55" s="35">
        <v>1273.48</v>
      </c>
      <c r="O55" s="34" t="s">
        <v>595</v>
      </c>
    </row>
    <row r="56" spans="1:15" ht="12.75" customHeight="1" x14ac:dyDescent="0.25">
      <c r="A56" s="75" t="s">
        <v>322</v>
      </c>
      <c r="B56" s="64" t="s">
        <v>321</v>
      </c>
      <c r="C56" s="111">
        <v>65</v>
      </c>
      <c r="D56" s="111"/>
      <c r="E56" s="112">
        <v>16</v>
      </c>
      <c r="F56" s="113"/>
      <c r="G56" s="114" t="s">
        <v>9</v>
      </c>
      <c r="H56" s="115"/>
      <c r="I56" s="116"/>
      <c r="J56" s="114" t="s">
        <v>10</v>
      </c>
      <c r="K56" s="116"/>
      <c r="L56" s="24">
        <v>200</v>
      </c>
      <c r="M56" s="36">
        <v>63</v>
      </c>
      <c r="N56" s="35">
        <v>1371.16</v>
      </c>
      <c r="O56" s="34" t="s">
        <v>595</v>
      </c>
    </row>
    <row r="57" spans="1:15" ht="12.75" customHeight="1" x14ac:dyDescent="0.25">
      <c r="A57" s="75" t="s">
        <v>320</v>
      </c>
      <c r="B57" s="64" t="s">
        <v>319</v>
      </c>
      <c r="C57" s="111">
        <v>80</v>
      </c>
      <c r="D57" s="111"/>
      <c r="E57" s="112">
        <v>16</v>
      </c>
      <c r="F57" s="113"/>
      <c r="G57" s="114" t="s">
        <v>9</v>
      </c>
      <c r="H57" s="115"/>
      <c r="I57" s="116"/>
      <c r="J57" s="114" t="s">
        <v>10</v>
      </c>
      <c r="K57" s="116"/>
      <c r="L57" s="24">
        <v>200</v>
      </c>
      <c r="M57" s="36">
        <v>94</v>
      </c>
      <c r="N57" s="35">
        <v>1588.53</v>
      </c>
      <c r="O57" s="34" t="s">
        <v>595</v>
      </c>
    </row>
    <row r="58" spans="1:15" ht="12.75" customHeight="1" x14ac:dyDescent="0.25">
      <c r="A58" s="75" t="s">
        <v>318</v>
      </c>
      <c r="B58" s="64" t="s">
        <v>317</v>
      </c>
      <c r="C58" s="111">
        <v>100</v>
      </c>
      <c r="D58" s="111"/>
      <c r="E58" s="112">
        <v>16</v>
      </c>
      <c r="F58" s="113"/>
      <c r="G58" s="114" t="s">
        <v>9</v>
      </c>
      <c r="H58" s="115"/>
      <c r="I58" s="116"/>
      <c r="J58" s="114" t="s">
        <v>10</v>
      </c>
      <c r="K58" s="116"/>
      <c r="L58" s="24">
        <v>200</v>
      </c>
      <c r="M58" s="36">
        <v>160</v>
      </c>
      <c r="N58" s="35">
        <v>1745.9</v>
      </c>
      <c r="O58" s="34" t="s">
        <v>281</v>
      </c>
    </row>
    <row r="59" spans="1:15" ht="12.75" customHeight="1" x14ac:dyDescent="0.25">
      <c r="A59" s="75" t="s">
        <v>316</v>
      </c>
      <c r="B59" s="64" t="s">
        <v>315</v>
      </c>
      <c r="C59" s="111">
        <v>150</v>
      </c>
      <c r="D59" s="111"/>
      <c r="E59" s="112">
        <v>16</v>
      </c>
      <c r="F59" s="113"/>
      <c r="G59" s="114" t="s">
        <v>9</v>
      </c>
      <c r="H59" s="115"/>
      <c r="I59" s="116"/>
      <c r="J59" s="114" t="s">
        <v>10</v>
      </c>
      <c r="K59" s="116"/>
      <c r="L59" s="24">
        <v>200</v>
      </c>
      <c r="M59" s="36">
        <v>320</v>
      </c>
      <c r="N59" s="35">
        <v>3277.53</v>
      </c>
      <c r="O59" s="34" t="s">
        <v>281</v>
      </c>
    </row>
    <row r="60" spans="1:15" ht="12.75" customHeight="1" x14ac:dyDescent="0.25">
      <c r="A60" s="75" t="s">
        <v>314</v>
      </c>
      <c r="B60" s="64" t="s">
        <v>313</v>
      </c>
      <c r="C60" s="111">
        <v>200</v>
      </c>
      <c r="D60" s="111"/>
      <c r="E60" s="112">
        <v>16</v>
      </c>
      <c r="F60" s="113"/>
      <c r="G60" s="114" t="s">
        <v>9</v>
      </c>
      <c r="H60" s="115"/>
      <c r="I60" s="116"/>
      <c r="J60" s="114" t="s">
        <v>10</v>
      </c>
      <c r="K60" s="116"/>
      <c r="L60" s="24">
        <v>200</v>
      </c>
      <c r="M60" s="36">
        <v>500</v>
      </c>
      <c r="N60" s="35">
        <v>4769.55</v>
      </c>
      <c r="O60" s="34" t="s">
        <v>281</v>
      </c>
    </row>
    <row r="61" spans="1:15" ht="15.75" x14ac:dyDescent="0.25">
      <c r="A61" s="117" t="s">
        <v>566</v>
      </c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M61" s="118"/>
      <c r="N61" s="118"/>
      <c r="O61" s="118"/>
    </row>
    <row r="62" spans="1:15" ht="36" customHeight="1" x14ac:dyDescent="0.25">
      <c r="A62" s="119" t="s">
        <v>599</v>
      </c>
      <c r="B62" s="120"/>
      <c r="C62" s="120"/>
      <c r="D62" s="120"/>
      <c r="E62" s="121"/>
      <c r="F62" s="121"/>
      <c r="G62" s="121"/>
      <c r="H62" s="121"/>
      <c r="I62" s="121"/>
      <c r="J62" s="121"/>
      <c r="K62" s="121"/>
      <c r="L62" s="121"/>
      <c r="M62" s="121"/>
      <c r="N62" s="121"/>
      <c r="O62" s="121"/>
    </row>
    <row r="63" spans="1:15" ht="12.75" customHeight="1" x14ac:dyDescent="0.25">
      <c r="A63" s="75" t="s">
        <v>312</v>
      </c>
      <c r="B63" s="64" t="s">
        <v>311</v>
      </c>
      <c r="C63" s="111">
        <v>15</v>
      </c>
      <c r="D63" s="111"/>
      <c r="E63" s="112">
        <v>16</v>
      </c>
      <c r="F63" s="113"/>
      <c r="G63" s="114" t="s">
        <v>9</v>
      </c>
      <c r="H63" s="115"/>
      <c r="I63" s="116"/>
      <c r="J63" s="114" t="s">
        <v>10</v>
      </c>
      <c r="K63" s="116"/>
      <c r="L63" s="24">
        <v>200</v>
      </c>
      <c r="M63" s="36">
        <v>4</v>
      </c>
      <c r="N63" s="35">
        <v>950.51</v>
      </c>
      <c r="O63" s="34" t="s">
        <v>595</v>
      </c>
    </row>
    <row r="64" spans="1:15" ht="12.75" customHeight="1" x14ac:dyDescent="0.25">
      <c r="A64" s="75" t="s">
        <v>310</v>
      </c>
      <c r="B64" s="64" t="s">
        <v>309</v>
      </c>
      <c r="C64" s="111">
        <v>20</v>
      </c>
      <c r="D64" s="111"/>
      <c r="E64" s="112">
        <v>16</v>
      </c>
      <c r="F64" s="113"/>
      <c r="G64" s="114" t="s">
        <v>9</v>
      </c>
      <c r="H64" s="115"/>
      <c r="I64" s="116"/>
      <c r="J64" s="114" t="s">
        <v>10</v>
      </c>
      <c r="K64" s="116"/>
      <c r="L64" s="24">
        <v>200</v>
      </c>
      <c r="M64" s="36">
        <v>6.3</v>
      </c>
      <c r="N64" s="35">
        <v>952.8</v>
      </c>
      <c r="O64" s="34" t="s">
        <v>595</v>
      </c>
    </row>
    <row r="65" spans="1:15" ht="12.75" customHeight="1" x14ac:dyDescent="0.25">
      <c r="A65" s="75" t="s">
        <v>308</v>
      </c>
      <c r="B65" s="64" t="s">
        <v>307</v>
      </c>
      <c r="C65" s="111">
        <v>25</v>
      </c>
      <c r="D65" s="111"/>
      <c r="E65" s="112">
        <v>16</v>
      </c>
      <c r="F65" s="113"/>
      <c r="G65" s="114" t="s">
        <v>9</v>
      </c>
      <c r="H65" s="115"/>
      <c r="I65" s="116"/>
      <c r="J65" s="114" t="s">
        <v>10</v>
      </c>
      <c r="K65" s="116"/>
      <c r="L65" s="24">
        <v>200</v>
      </c>
      <c r="M65" s="36">
        <v>10</v>
      </c>
      <c r="N65" s="35">
        <v>958.61</v>
      </c>
      <c r="O65" s="34" t="s">
        <v>595</v>
      </c>
    </row>
    <row r="66" spans="1:15" ht="12.75" customHeight="1" x14ac:dyDescent="0.25">
      <c r="A66" s="75" t="s">
        <v>306</v>
      </c>
      <c r="B66" s="64" t="s">
        <v>305</v>
      </c>
      <c r="C66" s="111">
        <v>32</v>
      </c>
      <c r="D66" s="111"/>
      <c r="E66" s="112">
        <v>16</v>
      </c>
      <c r="F66" s="113"/>
      <c r="G66" s="114" t="s">
        <v>9</v>
      </c>
      <c r="H66" s="115"/>
      <c r="I66" s="116"/>
      <c r="J66" s="114" t="s">
        <v>10</v>
      </c>
      <c r="K66" s="116"/>
      <c r="L66" s="24">
        <v>200</v>
      </c>
      <c r="M66" s="36">
        <v>16</v>
      </c>
      <c r="N66" s="35">
        <v>968.81</v>
      </c>
      <c r="O66" s="34" t="s">
        <v>595</v>
      </c>
    </row>
    <row r="67" spans="1:15" ht="12.75" customHeight="1" x14ac:dyDescent="0.25">
      <c r="A67" s="75" t="s">
        <v>304</v>
      </c>
      <c r="B67" s="64" t="s">
        <v>303</v>
      </c>
      <c r="C67" s="111">
        <v>32</v>
      </c>
      <c r="D67" s="111"/>
      <c r="E67" s="112">
        <v>16</v>
      </c>
      <c r="F67" s="113"/>
      <c r="G67" s="114" t="s">
        <v>9</v>
      </c>
      <c r="H67" s="115"/>
      <c r="I67" s="116"/>
      <c r="J67" s="114" t="s">
        <v>10</v>
      </c>
      <c r="K67" s="116"/>
      <c r="L67" s="24">
        <v>200</v>
      </c>
      <c r="M67" s="36">
        <v>16</v>
      </c>
      <c r="N67" s="35">
        <v>1066.49</v>
      </c>
      <c r="O67" s="34" t="s">
        <v>595</v>
      </c>
    </row>
    <row r="68" spans="1:15" ht="12.75" customHeight="1" x14ac:dyDescent="0.25">
      <c r="A68" s="75" t="s">
        <v>302</v>
      </c>
      <c r="B68" s="64" t="s">
        <v>301</v>
      </c>
      <c r="C68" s="111">
        <v>40</v>
      </c>
      <c r="D68" s="111"/>
      <c r="E68" s="112">
        <v>16</v>
      </c>
      <c r="F68" s="113"/>
      <c r="G68" s="114" t="s">
        <v>9</v>
      </c>
      <c r="H68" s="115"/>
      <c r="I68" s="116"/>
      <c r="J68" s="114" t="s">
        <v>10</v>
      </c>
      <c r="K68" s="116"/>
      <c r="L68" s="24">
        <v>200</v>
      </c>
      <c r="M68" s="36">
        <v>25</v>
      </c>
      <c r="N68" s="35">
        <v>1117.97</v>
      </c>
      <c r="O68" s="34" t="s">
        <v>595</v>
      </c>
    </row>
    <row r="69" spans="1:15" ht="12.75" customHeight="1" x14ac:dyDescent="0.25">
      <c r="A69" s="75" t="s">
        <v>300</v>
      </c>
      <c r="B69" s="64" t="s">
        <v>299</v>
      </c>
      <c r="C69" s="111">
        <v>40</v>
      </c>
      <c r="D69" s="111"/>
      <c r="E69" s="112">
        <v>16</v>
      </c>
      <c r="F69" s="113"/>
      <c r="G69" s="114" t="s">
        <v>9</v>
      </c>
      <c r="H69" s="115"/>
      <c r="I69" s="116"/>
      <c r="J69" s="114" t="s">
        <v>10</v>
      </c>
      <c r="K69" s="116"/>
      <c r="L69" s="24">
        <v>200</v>
      </c>
      <c r="M69" s="36">
        <v>25</v>
      </c>
      <c r="N69" s="35">
        <v>1202.18</v>
      </c>
      <c r="O69" s="34" t="s">
        <v>595</v>
      </c>
    </row>
    <row r="70" spans="1:15" ht="12.75" customHeight="1" x14ac:dyDescent="0.25">
      <c r="A70" s="75" t="s">
        <v>298</v>
      </c>
      <c r="B70" s="64" t="s">
        <v>297</v>
      </c>
      <c r="C70" s="111">
        <v>50</v>
      </c>
      <c r="D70" s="111"/>
      <c r="E70" s="112">
        <v>16</v>
      </c>
      <c r="F70" s="113"/>
      <c r="G70" s="114" t="s">
        <v>9</v>
      </c>
      <c r="H70" s="115"/>
      <c r="I70" s="116"/>
      <c r="J70" s="114" t="s">
        <v>10</v>
      </c>
      <c r="K70" s="116"/>
      <c r="L70" s="24">
        <v>200</v>
      </c>
      <c r="M70" s="36">
        <v>40</v>
      </c>
      <c r="N70" s="35">
        <v>1138.57</v>
      </c>
      <c r="O70" s="34" t="s">
        <v>595</v>
      </c>
    </row>
    <row r="71" spans="1:15" ht="12.75" customHeight="1" x14ac:dyDescent="0.25">
      <c r="A71" s="75" t="s">
        <v>296</v>
      </c>
      <c r="B71" s="64" t="s">
        <v>295</v>
      </c>
      <c r="C71" s="111">
        <v>50</v>
      </c>
      <c r="D71" s="111"/>
      <c r="E71" s="112">
        <v>16</v>
      </c>
      <c r="F71" s="113"/>
      <c r="G71" s="114" t="s">
        <v>9</v>
      </c>
      <c r="H71" s="115"/>
      <c r="I71" s="116"/>
      <c r="J71" s="114" t="s">
        <v>10</v>
      </c>
      <c r="K71" s="116"/>
      <c r="L71" s="24">
        <v>200</v>
      </c>
      <c r="M71" s="36">
        <v>40</v>
      </c>
      <c r="N71" s="35">
        <v>1222.77</v>
      </c>
      <c r="O71" s="34" t="s">
        <v>595</v>
      </c>
    </row>
    <row r="72" spans="1:15" ht="12.75" customHeight="1" x14ac:dyDescent="0.25">
      <c r="A72" s="75" t="s">
        <v>294</v>
      </c>
      <c r="B72" s="64" t="s">
        <v>293</v>
      </c>
      <c r="C72" s="111">
        <v>65</v>
      </c>
      <c r="D72" s="111"/>
      <c r="E72" s="112">
        <v>16</v>
      </c>
      <c r="F72" s="113"/>
      <c r="G72" s="114" t="s">
        <v>9</v>
      </c>
      <c r="H72" s="115"/>
      <c r="I72" s="116"/>
      <c r="J72" s="114" t="s">
        <v>10</v>
      </c>
      <c r="K72" s="116"/>
      <c r="L72" s="24">
        <v>200</v>
      </c>
      <c r="M72" s="36">
        <v>63</v>
      </c>
      <c r="N72" s="35">
        <v>1548.83</v>
      </c>
      <c r="O72" s="34" t="s">
        <v>595</v>
      </c>
    </row>
    <row r="73" spans="1:15" ht="12.75" customHeight="1" x14ac:dyDescent="0.25">
      <c r="A73" s="75" t="s">
        <v>292</v>
      </c>
      <c r="B73" s="64" t="s">
        <v>291</v>
      </c>
      <c r="C73" s="111">
        <v>65</v>
      </c>
      <c r="D73" s="111"/>
      <c r="E73" s="112">
        <v>16</v>
      </c>
      <c r="F73" s="113"/>
      <c r="G73" s="114" t="s">
        <v>9</v>
      </c>
      <c r="H73" s="115"/>
      <c r="I73" s="116"/>
      <c r="J73" s="114" t="s">
        <v>10</v>
      </c>
      <c r="K73" s="116"/>
      <c r="L73" s="24">
        <v>200</v>
      </c>
      <c r="M73" s="36">
        <v>63</v>
      </c>
      <c r="N73" s="35">
        <v>1688.61</v>
      </c>
      <c r="O73" s="34" t="s">
        <v>595</v>
      </c>
    </row>
    <row r="74" spans="1:15" ht="12.75" customHeight="1" x14ac:dyDescent="0.25">
      <c r="A74" s="75" t="s">
        <v>290</v>
      </c>
      <c r="B74" s="64" t="s">
        <v>289</v>
      </c>
      <c r="C74" s="111">
        <v>80</v>
      </c>
      <c r="D74" s="111"/>
      <c r="E74" s="112">
        <v>16</v>
      </c>
      <c r="F74" s="113"/>
      <c r="G74" s="114" t="s">
        <v>9</v>
      </c>
      <c r="H74" s="115"/>
      <c r="I74" s="116"/>
      <c r="J74" s="114" t="s">
        <v>10</v>
      </c>
      <c r="K74" s="116"/>
      <c r="L74" s="24">
        <v>200</v>
      </c>
      <c r="M74" s="36">
        <v>94</v>
      </c>
      <c r="N74" s="35">
        <v>1905.98</v>
      </c>
      <c r="O74" s="34" t="s">
        <v>281</v>
      </c>
    </row>
    <row r="75" spans="1:15" ht="12.75" customHeight="1" x14ac:dyDescent="0.25">
      <c r="A75" s="75" t="s">
        <v>288</v>
      </c>
      <c r="B75" s="64" t="s">
        <v>287</v>
      </c>
      <c r="C75" s="111">
        <v>100</v>
      </c>
      <c r="D75" s="111"/>
      <c r="E75" s="112">
        <v>16</v>
      </c>
      <c r="F75" s="113"/>
      <c r="G75" s="114" t="s">
        <v>9</v>
      </c>
      <c r="H75" s="115"/>
      <c r="I75" s="116"/>
      <c r="J75" s="114" t="s">
        <v>10</v>
      </c>
      <c r="K75" s="116"/>
      <c r="L75" s="24">
        <v>200</v>
      </c>
      <c r="M75" s="36">
        <v>160</v>
      </c>
      <c r="N75" s="35">
        <v>2063.35</v>
      </c>
      <c r="O75" s="34" t="s">
        <v>281</v>
      </c>
    </row>
    <row r="76" spans="1:15" ht="12.75" customHeight="1" x14ac:dyDescent="0.25">
      <c r="A76" s="75" t="s">
        <v>286</v>
      </c>
      <c r="B76" s="64" t="s">
        <v>285</v>
      </c>
      <c r="C76" s="111">
        <v>100</v>
      </c>
      <c r="D76" s="111"/>
      <c r="E76" s="112">
        <v>16</v>
      </c>
      <c r="F76" s="113"/>
      <c r="G76" s="114" t="s">
        <v>9</v>
      </c>
      <c r="H76" s="115"/>
      <c r="I76" s="116"/>
      <c r="J76" s="114" t="s">
        <v>10</v>
      </c>
      <c r="K76" s="116"/>
      <c r="L76" s="24">
        <v>200</v>
      </c>
      <c r="M76" s="36">
        <v>160</v>
      </c>
      <c r="N76" s="35">
        <v>2157.66</v>
      </c>
      <c r="O76" s="34" t="s">
        <v>281</v>
      </c>
    </row>
    <row r="77" spans="1:15" ht="12.75" customHeight="1" x14ac:dyDescent="0.25">
      <c r="A77" s="75" t="s">
        <v>284</v>
      </c>
      <c r="B77" s="64" t="s">
        <v>283</v>
      </c>
      <c r="C77" s="111">
        <v>150</v>
      </c>
      <c r="D77" s="111"/>
      <c r="E77" s="112">
        <v>16</v>
      </c>
      <c r="F77" s="113"/>
      <c r="G77" s="114" t="s">
        <v>9</v>
      </c>
      <c r="H77" s="115"/>
      <c r="I77" s="116"/>
      <c r="J77" s="114" t="s">
        <v>282</v>
      </c>
      <c r="K77" s="116"/>
      <c r="L77" s="24">
        <v>200</v>
      </c>
      <c r="M77" s="36">
        <v>320</v>
      </c>
      <c r="N77" s="35">
        <v>4082.67</v>
      </c>
      <c r="O77" s="34" t="s">
        <v>281</v>
      </c>
    </row>
  </sheetData>
  <sheetProtection password="8BF1" sheet="1" scenarios="1" formatCells="0" sort="0" autoFilter="0" pivotTables="0"/>
  <mergeCells count="284">
    <mergeCell ref="C43:D43"/>
    <mergeCell ref="E43:F43"/>
    <mergeCell ref="G43:I43"/>
    <mergeCell ref="J43:K43"/>
    <mergeCell ref="C44:D44"/>
    <mergeCell ref="E44:F44"/>
    <mergeCell ref="G44:I44"/>
    <mergeCell ref="J44:K44"/>
    <mergeCell ref="C39:D39"/>
    <mergeCell ref="E39:F39"/>
    <mergeCell ref="G39:I39"/>
    <mergeCell ref="J39:K39"/>
    <mergeCell ref="C42:D42"/>
    <mergeCell ref="E42:F42"/>
    <mergeCell ref="G42:I42"/>
    <mergeCell ref="J42:K42"/>
    <mergeCell ref="C41:D41"/>
    <mergeCell ref="E41:F41"/>
    <mergeCell ref="G41:I41"/>
    <mergeCell ref="J41:K41"/>
    <mergeCell ref="C40:D40"/>
    <mergeCell ref="E40:F40"/>
    <mergeCell ref="G40:I40"/>
    <mergeCell ref="J40:K40"/>
    <mergeCell ref="C37:D37"/>
    <mergeCell ref="E37:F37"/>
    <mergeCell ref="G37:I37"/>
    <mergeCell ref="J37:K37"/>
    <mergeCell ref="C38:D38"/>
    <mergeCell ref="E38:F38"/>
    <mergeCell ref="C34:D34"/>
    <mergeCell ref="E34:F34"/>
    <mergeCell ref="G34:I34"/>
    <mergeCell ref="J34:K34"/>
    <mergeCell ref="G38:I38"/>
    <mergeCell ref="J38:K38"/>
    <mergeCell ref="C36:D36"/>
    <mergeCell ref="E36:F36"/>
    <mergeCell ref="G36:I36"/>
    <mergeCell ref="J36:K36"/>
    <mergeCell ref="C32:D32"/>
    <mergeCell ref="E32:F32"/>
    <mergeCell ref="G32:I32"/>
    <mergeCell ref="J32:K32"/>
    <mergeCell ref="C33:D33"/>
    <mergeCell ref="E33:F33"/>
    <mergeCell ref="G33:I33"/>
    <mergeCell ref="J33:K33"/>
    <mergeCell ref="C35:D35"/>
    <mergeCell ref="E35:F35"/>
    <mergeCell ref="G35:I35"/>
    <mergeCell ref="J35:K35"/>
    <mergeCell ref="C30:D30"/>
    <mergeCell ref="E30:F30"/>
    <mergeCell ref="G30:I30"/>
    <mergeCell ref="J30:K30"/>
    <mergeCell ref="C31:D31"/>
    <mergeCell ref="E31:F31"/>
    <mergeCell ref="G31:I31"/>
    <mergeCell ref="J31:K31"/>
    <mergeCell ref="C28:D28"/>
    <mergeCell ref="E28:F28"/>
    <mergeCell ref="G28:I28"/>
    <mergeCell ref="J28:K28"/>
    <mergeCell ref="C29:D29"/>
    <mergeCell ref="E29:F29"/>
    <mergeCell ref="G29:I29"/>
    <mergeCell ref="J29:K29"/>
    <mergeCell ref="J24:K24"/>
    <mergeCell ref="A25:O25"/>
    <mergeCell ref="A26:O26"/>
    <mergeCell ref="C27:D27"/>
    <mergeCell ref="E27:F27"/>
    <mergeCell ref="G27:I27"/>
    <mergeCell ref="J27:K27"/>
    <mergeCell ref="G23:I23"/>
    <mergeCell ref="G24:I24"/>
    <mergeCell ref="J21:K21"/>
    <mergeCell ref="J22:K22"/>
    <mergeCell ref="J23:K23"/>
    <mergeCell ref="G17:I17"/>
    <mergeCell ref="G18:I18"/>
    <mergeCell ref="G19:I19"/>
    <mergeCell ref="G20:I20"/>
    <mergeCell ref="G21:I21"/>
    <mergeCell ref="G22:I22"/>
    <mergeCell ref="C13:D13"/>
    <mergeCell ref="E13:F13"/>
    <mergeCell ref="G13:I13"/>
    <mergeCell ref="J13:K13"/>
    <mergeCell ref="C15:D15"/>
    <mergeCell ref="E15:F15"/>
    <mergeCell ref="G15:I15"/>
    <mergeCell ref="J15:K15"/>
    <mergeCell ref="C20:D20"/>
    <mergeCell ref="C14:D14"/>
    <mergeCell ref="E14:F14"/>
    <mergeCell ref="G14:I14"/>
    <mergeCell ref="J14:K14"/>
    <mergeCell ref="J16:K16"/>
    <mergeCell ref="J17:K17"/>
    <mergeCell ref="J18:K18"/>
    <mergeCell ref="J19:K19"/>
    <mergeCell ref="J20:K20"/>
    <mergeCell ref="A2:O2"/>
    <mergeCell ref="A3:O3"/>
    <mergeCell ref="E6:F6"/>
    <mergeCell ref="G6:I6"/>
    <mergeCell ref="J6:K6"/>
    <mergeCell ref="C1:D1"/>
    <mergeCell ref="E1:F1"/>
    <mergeCell ref="G1:I1"/>
    <mergeCell ref="J1:K1"/>
    <mergeCell ref="C4:D4"/>
    <mergeCell ref="E4:F4"/>
    <mergeCell ref="G4:I4"/>
    <mergeCell ref="J4:K4"/>
    <mergeCell ref="C6:D6"/>
    <mergeCell ref="G5:I5"/>
    <mergeCell ref="J5:K5"/>
    <mergeCell ref="C5:D5"/>
    <mergeCell ref="E5:F5"/>
    <mergeCell ref="C7:D7"/>
    <mergeCell ref="E7:F7"/>
    <mergeCell ref="G7:I7"/>
    <mergeCell ref="J7:K7"/>
    <mergeCell ref="E12:F12"/>
    <mergeCell ref="G12:I12"/>
    <mergeCell ref="C10:D10"/>
    <mergeCell ref="E10:F10"/>
    <mergeCell ref="G10:I10"/>
    <mergeCell ref="J10:K10"/>
    <mergeCell ref="C9:D9"/>
    <mergeCell ref="E9:F9"/>
    <mergeCell ref="J12:K12"/>
    <mergeCell ref="G9:I9"/>
    <mergeCell ref="J9:K9"/>
    <mergeCell ref="C11:D11"/>
    <mergeCell ref="E11:F11"/>
    <mergeCell ref="G11:I11"/>
    <mergeCell ref="J11:K11"/>
    <mergeCell ref="C12:D12"/>
    <mergeCell ref="C8:D8"/>
    <mergeCell ref="E8:F8"/>
    <mergeCell ref="G8:I8"/>
    <mergeCell ref="J8:K8"/>
    <mergeCell ref="A45:O45"/>
    <mergeCell ref="A46:O46"/>
    <mergeCell ref="C47:D47"/>
    <mergeCell ref="E47:F47"/>
    <mergeCell ref="G47:I47"/>
    <mergeCell ref="J47:K47"/>
    <mergeCell ref="C16:D16"/>
    <mergeCell ref="C17:D17"/>
    <mergeCell ref="C18:D18"/>
    <mergeCell ref="E16:F16"/>
    <mergeCell ref="E17:F17"/>
    <mergeCell ref="E18:F18"/>
    <mergeCell ref="G16:I16"/>
    <mergeCell ref="E20:F20"/>
    <mergeCell ref="E21:F21"/>
    <mergeCell ref="E22:F22"/>
    <mergeCell ref="E23:F23"/>
    <mergeCell ref="E24:F24"/>
    <mergeCell ref="E19:F19"/>
    <mergeCell ref="C19:D19"/>
    <mergeCell ref="C21:D21"/>
    <mergeCell ref="C22:D22"/>
    <mergeCell ref="C23:D23"/>
    <mergeCell ref="C24:D24"/>
    <mergeCell ref="C54:D54"/>
    <mergeCell ref="E54:F54"/>
    <mergeCell ref="G54:I54"/>
    <mergeCell ref="J54:K54"/>
    <mergeCell ref="C53:D53"/>
    <mergeCell ref="E53:F53"/>
    <mergeCell ref="G53:I53"/>
    <mergeCell ref="J53:K53"/>
    <mergeCell ref="C48:D48"/>
    <mergeCell ref="E48:F48"/>
    <mergeCell ref="G48:I48"/>
    <mergeCell ref="J48:K48"/>
    <mergeCell ref="C60:D60"/>
    <mergeCell ref="E60:F60"/>
    <mergeCell ref="G60:I60"/>
    <mergeCell ref="J60:K60"/>
    <mergeCell ref="C59:D59"/>
    <mergeCell ref="E59:F59"/>
    <mergeCell ref="G59:I59"/>
    <mergeCell ref="J59:K59"/>
    <mergeCell ref="C49:D49"/>
    <mergeCell ref="E49:F49"/>
    <mergeCell ref="G49:I49"/>
    <mergeCell ref="J49:K49"/>
    <mergeCell ref="C50:D50"/>
    <mergeCell ref="E50:F50"/>
    <mergeCell ref="C52:D52"/>
    <mergeCell ref="E52:F52"/>
    <mergeCell ref="G52:I52"/>
    <mergeCell ref="J52:K52"/>
    <mergeCell ref="G50:I50"/>
    <mergeCell ref="J50:K50"/>
    <mergeCell ref="C51:D51"/>
    <mergeCell ref="E51:F51"/>
    <mergeCell ref="G51:I51"/>
    <mergeCell ref="J51:K51"/>
    <mergeCell ref="C55:D55"/>
    <mergeCell ref="E55:F55"/>
    <mergeCell ref="G55:I55"/>
    <mergeCell ref="J55:K55"/>
    <mergeCell ref="C56:D56"/>
    <mergeCell ref="E56:F56"/>
    <mergeCell ref="C58:D58"/>
    <mergeCell ref="E58:F58"/>
    <mergeCell ref="G58:I58"/>
    <mergeCell ref="J58:K58"/>
    <mergeCell ref="G56:I56"/>
    <mergeCell ref="J56:K56"/>
    <mergeCell ref="C57:D57"/>
    <mergeCell ref="E57:F57"/>
    <mergeCell ref="G57:I57"/>
    <mergeCell ref="J57:K57"/>
    <mergeCell ref="C63:D63"/>
    <mergeCell ref="E63:F63"/>
    <mergeCell ref="G63:I63"/>
    <mergeCell ref="J63:K63"/>
    <mergeCell ref="C64:D64"/>
    <mergeCell ref="E64:F64"/>
    <mergeCell ref="G64:I64"/>
    <mergeCell ref="J64:K64"/>
    <mergeCell ref="G70:I70"/>
    <mergeCell ref="J70:K70"/>
    <mergeCell ref="C67:D67"/>
    <mergeCell ref="E67:F67"/>
    <mergeCell ref="C69:D69"/>
    <mergeCell ref="E69:F69"/>
    <mergeCell ref="G69:I69"/>
    <mergeCell ref="J69:K69"/>
    <mergeCell ref="C70:D70"/>
    <mergeCell ref="E70:F70"/>
    <mergeCell ref="C65:D65"/>
    <mergeCell ref="E65:F65"/>
    <mergeCell ref="G65:I65"/>
    <mergeCell ref="J65:K65"/>
    <mergeCell ref="C77:D77"/>
    <mergeCell ref="E77:F77"/>
    <mergeCell ref="G77:I77"/>
    <mergeCell ref="J77:K77"/>
    <mergeCell ref="C76:D76"/>
    <mergeCell ref="E76:F76"/>
    <mergeCell ref="G76:I76"/>
    <mergeCell ref="J76:K76"/>
    <mergeCell ref="A61:O61"/>
    <mergeCell ref="A62:O62"/>
    <mergeCell ref="G67:I67"/>
    <mergeCell ref="J67:K67"/>
    <mergeCell ref="C68:D68"/>
    <mergeCell ref="E68:F68"/>
    <mergeCell ref="G68:I68"/>
    <mergeCell ref="J68:K68"/>
    <mergeCell ref="C71:D71"/>
    <mergeCell ref="E71:F71"/>
    <mergeCell ref="G71:I71"/>
    <mergeCell ref="J71:K71"/>
    <mergeCell ref="C66:D66"/>
    <mergeCell ref="E66:F66"/>
    <mergeCell ref="G66:I66"/>
    <mergeCell ref="J66:K66"/>
    <mergeCell ref="C72:D72"/>
    <mergeCell ref="E72:F72"/>
    <mergeCell ref="G72:I72"/>
    <mergeCell ref="J72:K72"/>
    <mergeCell ref="C73:D73"/>
    <mergeCell ref="E73:F73"/>
    <mergeCell ref="C75:D75"/>
    <mergeCell ref="E75:F75"/>
    <mergeCell ref="G75:I75"/>
    <mergeCell ref="J75:K75"/>
    <mergeCell ref="G73:I73"/>
    <mergeCell ref="J73:K73"/>
    <mergeCell ref="C74:D74"/>
    <mergeCell ref="E74:F74"/>
    <mergeCell ref="G74:I74"/>
    <mergeCell ref="J74:K74"/>
  </mergeCells>
  <hyperlinks>
    <hyperlink ref="P1" location="Содержание!A1" display="&lt;&lt;&lt; Назад к содержанию"/>
  </hyperlinks>
  <pageMargins left="0.25" right="0.25" top="0.75" bottom="0.75" header="0.3" footer="0.3"/>
  <pageSetup paperSize="9" scale="3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4"/>
  <sheetViews>
    <sheetView zoomScale="80" zoomScaleNormal="80" workbookViewId="0">
      <selection activeCell="Q1" sqref="Q1"/>
    </sheetView>
  </sheetViews>
  <sheetFormatPr defaultRowHeight="15" x14ac:dyDescent="0.25"/>
  <cols>
    <col min="1" max="1" width="18.5" style="77" customWidth="1"/>
    <col min="2" max="2" width="9.33203125" style="66"/>
    <col min="3" max="3" width="28.6640625" style="66" customWidth="1"/>
    <col min="4" max="4" width="5.1640625" style="21" customWidth="1"/>
    <col min="5" max="6" width="5.83203125" style="21" customWidth="1"/>
    <col min="7" max="7" width="2.83203125" style="21" customWidth="1"/>
    <col min="8" max="8" width="3.33203125" style="21" customWidth="1"/>
    <col min="9" max="9" width="2.83203125" style="21" customWidth="1"/>
    <col min="10" max="10" width="12.33203125" style="21" customWidth="1"/>
    <col min="11" max="11" width="9.33203125" style="21"/>
    <col min="12" max="12" width="7.83203125" style="21" customWidth="1"/>
    <col min="13" max="14" width="9.33203125" style="21"/>
    <col min="15" max="15" width="15" style="21" customWidth="1"/>
    <col min="16" max="16" width="21.6640625" style="21" customWidth="1"/>
    <col min="17" max="17" width="20.1640625" style="21" customWidth="1"/>
    <col min="18" max="16384" width="9.33203125" style="21"/>
  </cols>
  <sheetData>
    <row r="1" spans="1:17" ht="25.5" x14ac:dyDescent="0.25">
      <c r="A1" s="55" t="s">
        <v>8</v>
      </c>
      <c r="B1" s="147" t="s">
        <v>503</v>
      </c>
      <c r="C1" s="147"/>
      <c r="D1" s="148" t="s">
        <v>502</v>
      </c>
      <c r="E1" s="149"/>
      <c r="F1" s="150" t="s">
        <v>600</v>
      </c>
      <c r="G1" s="149"/>
      <c r="H1" s="151" t="s">
        <v>12</v>
      </c>
      <c r="I1" s="148"/>
      <c r="J1" s="149"/>
      <c r="K1" s="152" t="s">
        <v>501</v>
      </c>
      <c r="L1" s="149"/>
      <c r="M1" s="53" t="s">
        <v>500</v>
      </c>
      <c r="N1" s="53" t="s">
        <v>499</v>
      </c>
      <c r="O1" s="54" t="s">
        <v>13</v>
      </c>
      <c r="P1" s="53" t="s">
        <v>498</v>
      </c>
      <c r="Q1" s="10" t="s">
        <v>18</v>
      </c>
    </row>
    <row r="2" spans="1:17" ht="15.75" x14ac:dyDescent="0.25">
      <c r="A2" s="117" t="s">
        <v>562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</row>
    <row r="3" spans="1:17" ht="27" customHeight="1" x14ac:dyDescent="0.25">
      <c r="A3" s="144" t="s">
        <v>601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4"/>
    </row>
    <row r="4" spans="1:17" ht="30" customHeight="1" x14ac:dyDescent="0.25">
      <c r="A4" s="76" t="s">
        <v>497</v>
      </c>
      <c r="B4" s="135" t="s">
        <v>496</v>
      </c>
      <c r="C4" s="136"/>
      <c r="D4" s="137">
        <v>15</v>
      </c>
      <c r="E4" s="138"/>
      <c r="F4" s="139">
        <v>40</v>
      </c>
      <c r="G4" s="140"/>
      <c r="H4" s="141" t="s">
        <v>461</v>
      </c>
      <c r="I4" s="142"/>
      <c r="J4" s="143"/>
      <c r="K4" s="141" t="s">
        <v>460</v>
      </c>
      <c r="L4" s="143"/>
      <c r="M4" s="50">
        <v>300</v>
      </c>
      <c r="N4" s="50">
        <v>4</v>
      </c>
      <c r="O4" s="49">
        <v>740.03</v>
      </c>
      <c r="P4" s="51" t="s">
        <v>595</v>
      </c>
    </row>
    <row r="5" spans="1:17" ht="30" customHeight="1" x14ac:dyDescent="0.25">
      <c r="A5" s="76" t="s">
        <v>495</v>
      </c>
      <c r="B5" s="135" t="s">
        <v>494</v>
      </c>
      <c r="C5" s="136"/>
      <c r="D5" s="137">
        <v>20</v>
      </c>
      <c r="E5" s="138"/>
      <c r="F5" s="139">
        <v>40</v>
      </c>
      <c r="G5" s="140"/>
      <c r="H5" s="141" t="s">
        <v>461</v>
      </c>
      <c r="I5" s="142"/>
      <c r="J5" s="143"/>
      <c r="K5" s="141" t="s">
        <v>460</v>
      </c>
      <c r="L5" s="143"/>
      <c r="M5" s="50">
        <v>300</v>
      </c>
      <c r="N5" s="52">
        <v>63</v>
      </c>
      <c r="O5" s="49">
        <v>753.75</v>
      </c>
      <c r="P5" s="51" t="s">
        <v>595</v>
      </c>
    </row>
    <row r="6" spans="1:17" ht="30" customHeight="1" x14ac:dyDescent="0.25">
      <c r="A6" s="76" t="s">
        <v>493</v>
      </c>
      <c r="B6" s="135" t="s">
        <v>492</v>
      </c>
      <c r="C6" s="136"/>
      <c r="D6" s="137">
        <v>20</v>
      </c>
      <c r="E6" s="138"/>
      <c r="F6" s="139">
        <v>40</v>
      </c>
      <c r="G6" s="140"/>
      <c r="H6" s="141" t="s">
        <v>461</v>
      </c>
      <c r="I6" s="142"/>
      <c r="J6" s="143"/>
      <c r="K6" s="141" t="s">
        <v>460</v>
      </c>
      <c r="L6" s="143"/>
      <c r="M6" s="50">
        <v>300</v>
      </c>
      <c r="N6" s="52">
        <v>63</v>
      </c>
      <c r="O6" s="49">
        <v>860.97</v>
      </c>
      <c r="P6" s="51" t="s">
        <v>595</v>
      </c>
    </row>
    <row r="7" spans="1:17" ht="30" customHeight="1" x14ac:dyDescent="0.25">
      <c r="A7" s="76" t="s">
        <v>491</v>
      </c>
      <c r="B7" s="135" t="s">
        <v>490</v>
      </c>
      <c r="C7" s="136"/>
      <c r="D7" s="137">
        <v>25</v>
      </c>
      <c r="E7" s="138"/>
      <c r="F7" s="139">
        <v>40</v>
      </c>
      <c r="G7" s="140"/>
      <c r="H7" s="141" t="s">
        <v>461</v>
      </c>
      <c r="I7" s="142"/>
      <c r="J7" s="143"/>
      <c r="K7" s="141" t="s">
        <v>460</v>
      </c>
      <c r="L7" s="143"/>
      <c r="M7" s="50">
        <v>300</v>
      </c>
      <c r="N7" s="50">
        <v>10</v>
      </c>
      <c r="O7" s="49">
        <v>789.22</v>
      </c>
      <c r="P7" s="51" t="s">
        <v>595</v>
      </c>
    </row>
    <row r="8" spans="1:17" ht="30" customHeight="1" x14ac:dyDescent="0.25">
      <c r="A8" s="76" t="s">
        <v>489</v>
      </c>
      <c r="B8" s="135" t="s">
        <v>488</v>
      </c>
      <c r="C8" s="136"/>
      <c r="D8" s="137">
        <v>25</v>
      </c>
      <c r="E8" s="138"/>
      <c r="F8" s="139">
        <v>40</v>
      </c>
      <c r="G8" s="140"/>
      <c r="H8" s="141" t="s">
        <v>461</v>
      </c>
      <c r="I8" s="142"/>
      <c r="J8" s="143"/>
      <c r="K8" s="141" t="s">
        <v>460</v>
      </c>
      <c r="L8" s="143"/>
      <c r="M8" s="50">
        <v>300</v>
      </c>
      <c r="N8" s="50">
        <v>10</v>
      </c>
      <c r="O8" s="49">
        <v>896.43</v>
      </c>
      <c r="P8" s="51" t="s">
        <v>595</v>
      </c>
    </row>
    <row r="9" spans="1:17" ht="30" customHeight="1" x14ac:dyDescent="0.25">
      <c r="A9" s="76" t="s">
        <v>487</v>
      </c>
      <c r="B9" s="135" t="s">
        <v>486</v>
      </c>
      <c r="C9" s="136"/>
      <c r="D9" s="137">
        <v>25</v>
      </c>
      <c r="E9" s="138"/>
      <c r="F9" s="139">
        <v>40</v>
      </c>
      <c r="G9" s="140"/>
      <c r="H9" s="141" t="s">
        <v>461</v>
      </c>
      <c r="I9" s="142"/>
      <c r="J9" s="143"/>
      <c r="K9" s="141" t="s">
        <v>460</v>
      </c>
      <c r="L9" s="143"/>
      <c r="M9" s="50">
        <v>300</v>
      </c>
      <c r="N9" s="50">
        <v>10</v>
      </c>
      <c r="O9" s="49">
        <v>949.48</v>
      </c>
      <c r="P9" s="51" t="s">
        <v>595</v>
      </c>
    </row>
    <row r="10" spans="1:17" ht="30" customHeight="1" x14ac:dyDescent="0.25">
      <c r="A10" s="76" t="s">
        <v>485</v>
      </c>
      <c r="B10" s="135" t="s">
        <v>484</v>
      </c>
      <c r="C10" s="136"/>
      <c r="D10" s="137">
        <v>32</v>
      </c>
      <c r="E10" s="138"/>
      <c r="F10" s="139">
        <v>40</v>
      </c>
      <c r="G10" s="140"/>
      <c r="H10" s="141" t="s">
        <v>461</v>
      </c>
      <c r="I10" s="142"/>
      <c r="J10" s="143"/>
      <c r="K10" s="141" t="s">
        <v>460</v>
      </c>
      <c r="L10" s="143"/>
      <c r="M10" s="50">
        <v>300</v>
      </c>
      <c r="N10" s="50">
        <v>16</v>
      </c>
      <c r="O10" s="49">
        <v>806.38</v>
      </c>
      <c r="P10" s="51" t="s">
        <v>595</v>
      </c>
    </row>
    <row r="11" spans="1:17" ht="30" customHeight="1" x14ac:dyDescent="0.25">
      <c r="A11" s="76" t="s">
        <v>483</v>
      </c>
      <c r="B11" s="135" t="s">
        <v>482</v>
      </c>
      <c r="C11" s="136"/>
      <c r="D11" s="137">
        <v>32</v>
      </c>
      <c r="E11" s="138"/>
      <c r="F11" s="139">
        <v>40</v>
      </c>
      <c r="G11" s="140"/>
      <c r="H11" s="141" t="s">
        <v>461</v>
      </c>
      <c r="I11" s="142"/>
      <c r="J11" s="143"/>
      <c r="K11" s="141" t="s">
        <v>460</v>
      </c>
      <c r="L11" s="143"/>
      <c r="M11" s="50">
        <v>300</v>
      </c>
      <c r="N11" s="50">
        <v>16</v>
      </c>
      <c r="O11" s="49">
        <v>913.59</v>
      </c>
      <c r="P11" s="51" t="s">
        <v>595</v>
      </c>
    </row>
    <row r="12" spans="1:17" ht="30" customHeight="1" x14ac:dyDescent="0.25">
      <c r="A12" s="76" t="s">
        <v>481</v>
      </c>
      <c r="B12" s="135" t="s">
        <v>480</v>
      </c>
      <c r="C12" s="136"/>
      <c r="D12" s="137">
        <v>40</v>
      </c>
      <c r="E12" s="138"/>
      <c r="F12" s="139">
        <v>40</v>
      </c>
      <c r="G12" s="140"/>
      <c r="H12" s="141" t="s">
        <v>461</v>
      </c>
      <c r="I12" s="142"/>
      <c r="J12" s="143"/>
      <c r="K12" s="141" t="s">
        <v>460</v>
      </c>
      <c r="L12" s="143"/>
      <c r="M12" s="50">
        <v>300</v>
      </c>
      <c r="N12" s="50">
        <v>25</v>
      </c>
      <c r="O12" s="49">
        <v>951.35</v>
      </c>
      <c r="P12" s="51" t="s">
        <v>595</v>
      </c>
    </row>
    <row r="13" spans="1:17" ht="30" customHeight="1" x14ac:dyDescent="0.25">
      <c r="A13" s="76" t="s">
        <v>479</v>
      </c>
      <c r="B13" s="135" t="s">
        <v>478</v>
      </c>
      <c r="C13" s="136"/>
      <c r="D13" s="137">
        <v>40</v>
      </c>
      <c r="E13" s="138"/>
      <c r="F13" s="139">
        <v>40</v>
      </c>
      <c r="G13" s="140"/>
      <c r="H13" s="141" t="s">
        <v>461</v>
      </c>
      <c r="I13" s="142"/>
      <c r="J13" s="143"/>
      <c r="K13" s="141" t="s">
        <v>460</v>
      </c>
      <c r="L13" s="143"/>
      <c r="M13" s="50">
        <v>300</v>
      </c>
      <c r="N13" s="50">
        <v>25</v>
      </c>
      <c r="O13" s="49">
        <v>1004.4</v>
      </c>
      <c r="P13" s="51" t="s">
        <v>595</v>
      </c>
    </row>
    <row r="14" spans="1:17" ht="30" customHeight="1" x14ac:dyDescent="0.25">
      <c r="A14" s="76" t="s">
        <v>477</v>
      </c>
      <c r="B14" s="135" t="s">
        <v>476</v>
      </c>
      <c r="C14" s="136"/>
      <c r="D14" s="137">
        <v>50</v>
      </c>
      <c r="E14" s="138"/>
      <c r="F14" s="139">
        <v>40</v>
      </c>
      <c r="G14" s="140"/>
      <c r="H14" s="141" t="s">
        <v>461</v>
      </c>
      <c r="I14" s="142"/>
      <c r="J14" s="143"/>
      <c r="K14" s="141" t="s">
        <v>460</v>
      </c>
      <c r="L14" s="143"/>
      <c r="M14" s="50">
        <v>300</v>
      </c>
      <c r="N14" s="50">
        <v>40</v>
      </c>
      <c r="O14" s="49">
        <v>1068.47</v>
      </c>
      <c r="P14" s="51" t="s">
        <v>595</v>
      </c>
    </row>
    <row r="15" spans="1:17" ht="30" customHeight="1" x14ac:dyDescent="0.25">
      <c r="A15" s="76" t="s">
        <v>475</v>
      </c>
      <c r="B15" s="135" t="s">
        <v>474</v>
      </c>
      <c r="C15" s="136"/>
      <c r="D15" s="137">
        <v>65</v>
      </c>
      <c r="E15" s="138"/>
      <c r="F15" s="139">
        <v>40</v>
      </c>
      <c r="G15" s="140"/>
      <c r="H15" s="141" t="s">
        <v>461</v>
      </c>
      <c r="I15" s="142"/>
      <c r="J15" s="143"/>
      <c r="K15" s="141" t="s">
        <v>460</v>
      </c>
      <c r="L15" s="143"/>
      <c r="M15" s="50">
        <v>300</v>
      </c>
      <c r="N15" s="50">
        <v>63</v>
      </c>
      <c r="O15" s="49">
        <v>1591.99</v>
      </c>
      <c r="P15" s="51" t="s">
        <v>595</v>
      </c>
    </row>
    <row r="16" spans="1:17" ht="30" customHeight="1" x14ac:dyDescent="0.25">
      <c r="A16" s="76" t="s">
        <v>473</v>
      </c>
      <c r="B16" s="135" t="s">
        <v>472</v>
      </c>
      <c r="C16" s="136"/>
      <c r="D16" s="137">
        <v>65</v>
      </c>
      <c r="E16" s="138"/>
      <c r="F16" s="139">
        <v>40</v>
      </c>
      <c r="G16" s="140"/>
      <c r="H16" s="141" t="s">
        <v>461</v>
      </c>
      <c r="I16" s="142"/>
      <c r="J16" s="143"/>
      <c r="K16" s="141" t="s">
        <v>460</v>
      </c>
      <c r="L16" s="143"/>
      <c r="M16" s="50">
        <v>300</v>
      </c>
      <c r="N16" s="50">
        <v>63</v>
      </c>
      <c r="O16" s="49">
        <v>1618.09</v>
      </c>
      <c r="P16" s="51" t="s">
        <v>595</v>
      </c>
    </row>
    <row r="17" spans="1:16" ht="30" customHeight="1" x14ac:dyDescent="0.25">
      <c r="A17" s="76" t="s">
        <v>471</v>
      </c>
      <c r="B17" s="135" t="s">
        <v>470</v>
      </c>
      <c r="C17" s="136"/>
      <c r="D17" s="137">
        <v>80</v>
      </c>
      <c r="E17" s="138"/>
      <c r="F17" s="139">
        <v>40</v>
      </c>
      <c r="G17" s="140"/>
      <c r="H17" s="141" t="s">
        <v>461</v>
      </c>
      <c r="I17" s="142"/>
      <c r="J17" s="143"/>
      <c r="K17" s="141" t="s">
        <v>460</v>
      </c>
      <c r="L17" s="143"/>
      <c r="M17" s="50">
        <v>300</v>
      </c>
      <c r="N17" s="50">
        <v>94</v>
      </c>
      <c r="O17" s="49">
        <v>1898.39</v>
      </c>
      <c r="P17" s="51" t="s">
        <v>595</v>
      </c>
    </row>
    <row r="18" spans="1:16" ht="30" customHeight="1" x14ac:dyDescent="0.25">
      <c r="A18" s="76" t="s">
        <v>469</v>
      </c>
      <c r="B18" s="135" t="s">
        <v>468</v>
      </c>
      <c r="C18" s="136"/>
      <c r="D18" s="137">
        <v>100</v>
      </c>
      <c r="E18" s="138"/>
      <c r="F18" s="139">
        <v>40</v>
      </c>
      <c r="G18" s="140"/>
      <c r="H18" s="141" t="s">
        <v>461</v>
      </c>
      <c r="I18" s="142"/>
      <c r="J18" s="143"/>
      <c r="K18" s="141" t="s">
        <v>460</v>
      </c>
      <c r="L18" s="143"/>
      <c r="M18" s="50">
        <v>300</v>
      </c>
      <c r="N18" s="50">
        <v>160</v>
      </c>
      <c r="O18" s="49">
        <v>2330.4299999999998</v>
      </c>
      <c r="P18" s="51" t="s">
        <v>595</v>
      </c>
    </row>
    <row r="19" spans="1:16" ht="30" customHeight="1" x14ac:dyDescent="0.25">
      <c r="A19" s="76" t="s">
        <v>467</v>
      </c>
      <c r="B19" s="135" t="s">
        <v>466</v>
      </c>
      <c r="C19" s="136"/>
      <c r="D19" s="137">
        <v>150</v>
      </c>
      <c r="E19" s="138"/>
      <c r="F19" s="139">
        <v>40</v>
      </c>
      <c r="G19" s="140"/>
      <c r="H19" s="141" t="s">
        <v>461</v>
      </c>
      <c r="I19" s="142"/>
      <c r="J19" s="143"/>
      <c r="K19" s="141" t="s">
        <v>460</v>
      </c>
      <c r="L19" s="143"/>
      <c r="M19" s="50">
        <v>300</v>
      </c>
      <c r="N19" s="50">
        <v>320</v>
      </c>
      <c r="O19" s="49">
        <v>4924.7700000000004</v>
      </c>
      <c r="P19" s="48" t="s">
        <v>281</v>
      </c>
    </row>
    <row r="20" spans="1:16" ht="30" customHeight="1" x14ac:dyDescent="0.25">
      <c r="A20" s="76" t="s">
        <v>465</v>
      </c>
      <c r="B20" s="135" t="s">
        <v>464</v>
      </c>
      <c r="C20" s="136"/>
      <c r="D20" s="137">
        <v>200</v>
      </c>
      <c r="E20" s="138"/>
      <c r="F20" s="139">
        <v>40</v>
      </c>
      <c r="G20" s="140"/>
      <c r="H20" s="141" t="s">
        <v>461</v>
      </c>
      <c r="I20" s="142"/>
      <c r="J20" s="143"/>
      <c r="K20" s="141" t="s">
        <v>460</v>
      </c>
      <c r="L20" s="143"/>
      <c r="M20" s="50">
        <v>300</v>
      </c>
      <c r="N20" s="50">
        <v>500</v>
      </c>
      <c r="O20" s="49">
        <v>6588.25</v>
      </c>
      <c r="P20" s="48" t="s">
        <v>281</v>
      </c>
    </row>
    <row r="21" spans="1:16" ht="30" customHeight="1" x14ac:dyDescent="0.25">
      <c r="A21" s="76" t="s">
        <v>463</v>
      </c>
      <c r="B21" s="135" t="s">
        <v>462</v>
      </c>
      <c r="C21" s="136"/>
      <c r="D21" s="137">
        <v>250</v>
      </c>
      <c r="E21" s="138"/>
      <c r="F21" s="139">
        <v>40</v>
      </c>
      <c r="G21" s="140"/>
      <c r="H21" s="141" t="s">
        <v>461</v>
      </c>
      <c r="I21" s="142"/>
      <c r="J21" s="143"/>
      <c r="K21" s="141" t="s">
        <v>460</v>
      </c>
      <c r="L21" s="143"/>
      <c r="M21" s="50">
        <v>300</v>
      </c>
      <c r="N21" s="50">
        <v>630</v>
      </c>
      <c r="O21" s="49">
        <v>7806.68</v>
      </c>
      <c r="P21" s="48" t="s">
        <v>281</v>
      </c>
    </row>
    <row r="22" spans="1:16" ht="15.75" x14ac:dyDescent="0.25">
      <c r="A22" s="117" t="s">
        <v>563</v>
      </c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7"/>
      <c r="M22" s="117"/>
      <c r="N22" s="117"/>
      <c r="O22" s="117"/>
      <c r="P22" s="117"/>
    </row>
    <row r="23" spans="1:16" ht="33" customHeight="1" x14ac:dyDescent="0.25">
      <c r="A23" s="144" t="s">
        <v>602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6"/>
    </row>
    <row r="24" spans="1:16" ht="30" customHeight="1" x14ac:dyDescent="0.25">
      <c r="A24" s="44" t="s">
        <v>459</v>
      </c>
      <c r="B24" s="126" t="s">
        <v>458</v>
      </c>
      <c r="C24" s="127"/>
      <c r="D24" s="128">
        <v>15</v>
      </c>
      <c r="E24" s="129"/>
      <c r="F24" s="130">
        <v>40</v>
      </c>
      <c r="G24" s="131"/>
      <c r="H24" s="132" t="s">
        <v>9</v>
      </c>
      <c r="I24" s="133"/>
      <c r="J24" s="134"/>
      <c r="K24" s="132" t="s">
        <v>11</v>
      </c>
      <c r="L24" s="134"/>
      <c r="M24" s="43">
        <v>300</v>
      </c>
      <c r="N24" s="43">
        <v>4</v>
      </c>
      <c r="O24" s="42">
        <v>1018.74</v>
      </c>
      <c r="P24" s="46" t="s">
        <v>595</v>
      </c>
    </row>
    <row r="25" spans="1:16" ht="30" customHeight="1" x14ac:dyDescent="0.25">
      <c r="A25" s="44" t="s">
        <v>457</v>
      </c>
      <c r="B25" s="126" t="s">
        <v>456</v>
      </c>
      <c r="C25" s="127"/>
      <c r="D25" s="128">
        <v>20</v>
      </c>
      <c r="E25" s="129"/>
      <c r="F25" s="130">
        <v>40</v>
      </c>
      <c r="G25" s="131"/>
      <c r="H25" s="132" t="s">
        <v>9</v>
      </c>
      <c r="I25" s="133"/>
      <c r="J25" s="134"/>
      <c r="K25" s="132" t="s">
        <v>11</v>
      </c>
      <c r="L25" s="134"/>
      <c r="M25" s="43">
        <v>300</v>
      </c>
      <c r="N25" s="47">
        <v>6.3</v>
      </c>
      <c r="O25" s="42">
        <v>1032.47</v>
      </c>
      <c r="P25" s="46" t="s">
        <v>595</v>
      </c>
    </row>
    <row r="26" spans="1:16" ht="30" customHeight="1" x14ac:dyDescent="0.25">
      <c r="A26" s="44" t="s">
        <v>455</v>
      </c>
      <c r="B26" s="126" t="s">
        <v>454</v>
      </c>
      <c r="C26" s="127"/>
      <c r="D26" s="128">
        <v>20</v>
      </c>
      <c r="E26" s="129"/>
      <c r="F26" s="130">
        <v>40</v>
      </c>
      <c r="G26" s="131"/>
      <c r="H26" s="132" t="s">
        <v>9</v>
      </c>
      <c r="I26" s="133"/>
      <c r="J26" s="134"/>
      <c r="K26" s="132" t="s">
        <v>11</v>
      </c>
      <c r="L26" s="134"/>
      <c r="M26" s="43">
        <v>300</v>
      </c>
      <c r="N26" s="47">
        <v>6.3</v>
      </c>
      <c r="O26" s="42">
        <v>1139.68</v>
      </c>
      <c r="P26" s="46" t="s">
        <v>595</v>
      </c>
    </row>
    <row r="27" spans="1:16" ht="30" customHeight="1" x14ac:dyDescent="0.25">
      <c r="A27" s="44" t="s">
        <v>453</v>
      </c>
      <c r="B27" s="126" t="s">
        <v>452</v>
      </c>
      <c r="C27" s="127"/>
      <c r="D27" s="128">
        <v>25</v>
      </c>
      <c r="E27" s="129"/>
      <c r="F27" s="130">
        <v>40</v>
      </c>
      <c r="G27" s="131"/>
      <c r="H27" s="132" t="s">
        <v>9</v>
      </c>
      <c r="I27" s="133"/>
      <c r="J27" s="134"/>
      <c r="K27" s="132" t="s">
        <v>11</v>
      </c>
      <c r="L27" s="134"/>
      <c r="M27" s="43">
        <v>300</v>
      </c>
      <c r="N27" s="43">
        <v>10</v>
      </c>
      <c r="O27" s="42">
        <v>1067.93</v>
      </c>
      <c r="P27" s="46" t="s">
        <v>595</v>
      </c>
    </row>
    <row r="28" spans="1:16" ht="30" customHeight="1" x14ac:dyDescent="0.25">
      <c r="A28" s="44" t="s">
        <v>451</v>
      </c>
      <c r="B28" s="126" t="s">
        <v>450</v>
      </c>
      <c r="C28" s="127"/>
      <c r="D28" s="128">
        <v>25</v>
      </c>
      <c r="E28" s="129"/>
      <c r="F28" s="130">
        <v>40</v>
      </c>
      <c r="G28" s="131"/>
      <c r="H28" s="132" t="s">
        <v>9</v>
      </c>
      <c r="I28" s="133"/>
      <c r="J28" s="134"/>
      <c r="K28" s="132" t="s">
        <v>11</v>
      </c>
      <c r="L28" s="134"/>
      <c r="M28" s="43">
        <v>300</v>
      </c>
      <c r="N28" s="43">
        <v>10</v>
      </c>
      <c r="O28" s="42">
        <v>1175.1400000000001</v>
      </c>
      <c r="P28" s="46" t="s">
        <v>595</v>
      </c>
    </row>
    <row r="29" spans="1:16" ht="30" customHeight="1" x14ac:dyDescent="0.25">
      <c r="A29" s="44" t="s">
        <v>449</v>
      </c>
      <c r="B29" s="126" t="s">
        <v>448</v>
      </c>
      <c r="C29" s="127"/>
      <c r="D29" s="128">
        <v>32</v>
      </c>
      <c r="E29" s="129"/>
      <c r="F29" s="130">
        <v>40</v>
      </c>
      <c r="G29" s="131"/>
      <c r="H29" s="132" t="s">
        <v>9</v>
      </c>
      <c r="I29" s="133"/>
      <c r="J29" s="134"/>
      <c r="K29" s="132" t="s">
        <v>11</v>
      </c>
      <c r="L29" s="134"/>
      <c r="M29" s="43">
        <v>300</v>
      </c>
      <c r="N29" s="43">
        <v>16</v>
      </c>
      <c r="O29" s="42">
        <v>1192.31</v>
      </c>
      <c r="P29" s="46" t="s">
        <v>595</v>
      </c>
    </row>
    <row r="30" spans="1:16" ht="30" customHeight="1" x14ac:dyDescent="0.25">
      <c r="A30" s="44" t="s">
        <v>447</v>
      </c>
      <c r="B30" s="126" t="s">
        <v>446</v>
      </c>
      <c r="C30" s="127"/>
      <c r="D30" s="128">
        <v>40</v>
      </c>
      <c r="E30" s="129"/>
      <c r="F30" s="130">
        <v>40</v>
      </c>
      <c r="G30" s="131"/>
      <c r="H30" s="132" t="s">
        <v>9</v>
      </c>
      <c r="I30" s="133"/>
      <c r="J30" s="134"/>
      <c r="K30" s="132" t="s">
        <v>11</v>
      </c>
      <c r="L30" s="134"/>
      <c r="M30" s="43">
        <v>300</v>
      </c>
      <c r="N30" s="43">
        <v>25</v>
      </c>
      <c r="O30" s="42">
        <v>1230.06</v>
      </c>
      <c r="P30" s="46" t="s">
        <v>595</v>
      </c>
    </row>
    <row r="31" spans="1:16" ht="30" customHeight="1" x14ac:dyDescent="0.25">
      <c r="A31" s="44" t="s">
        <v>445</v>
      </c>
      <c r="B31" s="126" t="s">
        <v>444</v>
      </c>
      <c r="C31" s="127"/>
      <c r="D31" s="128">
        <v>40</v>
      </c>
      <c r="E31" s="129"/>
      <c r="F31" s="130">
        <v>40</v>
      </c>
      <c r="G31" s="131"/>
      <c r="H31" s="132" t="s">
        <v>9</v>
      </c>
      <c r="I31" s="133"/>
      <c r="J31" s="134"/>
      <c r="K31" s="132" t="s">
        <v>11</v>
      </c>
      <c r="L31" s="134"/>
      <c r="M31" s="43">
        <v>300</v>
      </c>
      <c r="N31" s="43">
        <v>25</v>
      </c>
      <c r="O31" s="42">
        <v>1283.1099999999999</v>
      </c>
      <c r="P31" s="46" t="s">
        <v>595</v>
      </c>
    </row>
    <row r="32" spans="1:16" ht="30" customHeight="1" x14ac:dyDescent="0.25">
      <c r="A32" s="44" t="s">
        <v>443</v>
      </c>
      <c r="B32" s="126" t="s">
        <v>442</v>
      </c>
      <c r="C32" s="127"/>
      <c r="D32" s="128">
        <v>50</v>
      </c>
      <c r="E32" s="129"/>
      <c r="F32" s="130">
        <v>40</v>
      </c>
      <c r="G32" s="131"/>
      <c r="H32" s="132" t="s">
        <v>9</v>
      </c>
      <c r="I32" s="133"/>
      <c r="J32" s="134"/>
      <c r="K32" s="132" t="s">
        <v>11</v>
      </c>
      <c r="L32" s="134"/>
      <c r="M32" s="43">
        <v>300</v>
      </c>
      <c r="N32" s="43">
        <v>40</v>
      </c>
      <c r="O32" s="42">
        <v>1294.1300000000001</v>
      </c>
      <c r="P32" s="46" t="s">
        <v>595</v>
      </c>
    </row>
    <row r="33" spans="1:16" ht="30" customHeight="1" x14ac:dyDescent="0.25">
      <c r="A33" s="44" t="s">
        <v>441</v>
      </c>
      <c r="B33" s="126" t="s">
        <v>440</v>
      </c>
      <c r="C33" s="127"/>
      <c r="D33" s="128">
        <v>50</v>
      </c>
      <c r="E33" s="129"/>
      <c r="F33" s="130">
        <v>40</v>
      </c>
      <c r="G33" s="131"/>
      <c r="H33" s="132" t="s">
        <v>9</v>
      </c>
      <c r="I33" s="133"/>
      <c r="J33" s="134"/>
      <c r="K33" s="132" t="s">
        <v>11</v>
      </c>
      <c r="L33" s="134"/>
      <c r="M33" s="43">
        <v>300</v>
      </c>
      <c r="N33" s="43">
        <v>40</v>
      </c>
      <c r="O33" s="42">
        <v>1347.18</v>
      </c>
      <c r="P33" s="46" t="s">
        <v>595</v>
      </c>
    </row>
    <row r="34" spans="1:16" ht="30" customHeight="1" x14ac:dyDescent="0.25">
      <c r="A34" s="44" t="s">
        <v>439</v>
      </c>
      <c r="B34" s="126" t="s">
        <v>438</v>
      </c>
      <c r="C34" s="127"/>
      <c r="D34" s="128">
        <v>50</v>
      </c>
      <c r="E34" s="129"/>
      <c r="F34" s="130">
        <v>40</v>
      </c>
      <c r="G34" s="131"/>
      <c r="H34" s="132" t="s">
        <v>9</v>
      </c>
      <c r="I34" s="133"/>
      <c r="J34" s="134"/>
      <c r="K34" s="132" t="s">
        <v>11</v>
      </c>
      <c r="L34" s="134"/>
      <c r="M34" s="43">
        <v>300</v>
      </c>
      <c r="N34" s="43">
        <v>40</v>
      </c>
      <c r="O34" s="42">
        <v>1431.38</v>
      </c>
      <c r="P34" s="46" t="s">
        <v>595</v>
      </c>
    </row>
    <row r="35" spans="1:16" ht="30" customHeight="1" x14ac:dyDescent="0.25">
      <c r="A35" s="44" t="s">
        <v>437</v>
      </c>
      <c r="B35" s="126" t="s">
        <v>436</v>
      </c>
      <c r="C35" s="127"/>
      <c r="D35" s="128">
        <v>65</v>
      </c>
      <c r="E35" s="129"/>
      <c r="F35" s="130">
        <v>40</v>
      </c>
      <c r="G35" s="131"/>
      <c r="H35" s="132" t="s">
        <v>9</v>
      </c>
      <c r="I35" s="133"/>
      <c r="J35" s="134"/>
      <c r="K35" s="132" t="s">
        <v>11</v>
      </c>
      <c r="L35" s="134"/>
      <c r="M35" s="43">
        <v>300</v>
      </c>
      <c r="N35" s="43">
        <v>63</v>
      </c>
      <c r="O35" s="42">
        <v>1870.7</v>
      </c>
      <c r="P35" s="46" t="s">
        <v>595</v>
      </c>
    </row>
    <row r="36" spans="1:16" ht="30" customHeight="1" x14ac:dyDescent="0.25">
      <c r="A36" s="44" t="s">
        <v>435</v>
      </c>
      <c r="B36" s="126" t="s">
        <v>434</v>
      </c>
      <c r="C36" s="127"/>
      <c r="D36" s="128">
        <v>65</v>
      </c>
      <c r="E36" s="129"/>
      <c r="F36" s="130">
        <v>40</v>
      </c>
      <c r="G36" s="131"/>
      <c r="H36" s="132" t="s">
        <v>9</v>
      </c>
      <c r="I36" s="133"/>
      <c r="J36" s="134"/>
      <c r="K36" s="132" t="s">
        <v>11</v>
      </c>
      <c r="L36" s="134"/>
      <c r="M36" s="43">
        <v>300</v>
      </c>
      <c r="N36" s="43">
        <v>63</v>
      </c>
      <c r="O36" s="42">
        <v>1993.64</v>
      </c>
      <c r="P36" s="46" t="s">
        <v>595</v>
      </c>
    </row>
    <row r="37" spans="1:16" ht="30" customHeight="1" x14ac:dyDescent="0.25">
      <c r="A37" s="44" t="s">
        <v>433</v>
      </c>
      <c r="B37" s="126" t="s">
        <v>432</v>
      </c>
      <c r="C37" s="127"/>
      <c r="D37" s="128">
        <v>80</v>
      </c>
      <c r="E37" s="129"/>
      <c r="F37" s="130">
        <v>40</v>
      </c>
      <c r="G37" s="131"/>
      <c r="H37" s="132" t="s">
        <v>9</v>
      </c>
      <c r="I37" s="133"/>
      <c r="J37" s="134"/>
      <c r="K37" s="132" t="s">
        <v>11</v>
      </c>
      <c r="L37" s="134"/>
      <c r="M37" s="43">
        <v>300</v>
      </c>
      <c r="N37" s="43">
        <v>94</v>
      </c>
      <c r="O37" s="42">
        <v>2151</v>
      </c>
      <c r="P37" s="46" t="s">
        <v>595</v>
      </c>
    </row>
    <row r="38" spans="1:16" ht="30" customHeight="1" x14ac:dyDescent="0.25">
      <c r="A38" s="44" t="s">
        <v>431</v>
      </c>
      <c r="B38" s="126" t="s">
        <v>430</v>
      </c>
      <c r="C38" s="127"/>
      <c r="D38" s="128">
        <v>80</v>
      </c>
      <c r="E38" s="129"/>
      <c r="F38" s="130">
        <v>40</v>
      </c>
      <c r="G38" s="131"/>
      <c r="H38" s="132" t="s">
        <v>9</v>
      </c>
      <c r="I38" s="133"/>
      <c r="J38" s="134"/>
      <c r="K38" s="132" t="s">
        <v>11</v>
      </c>
      <c r="L38" s="134"/>
      <c r="M38" s="43">
        <v>300</v>
      </c>
      <c r="N38" s="43">
        <v>94</v>
      </c>
      <c r="O38" s="42">
        <v>2177.1</v>
      </c>
      <c r="P38" s="46" t="s">
        <v>595</v>
      </c>
    </row>
    <row r="39" spans="1:16" ht="30" customHeight="1" x14ac:dyDescent="0.25">
      <c r="A39" s="44" t="s">
        <v>429</v>
      </c>
      <c r="B39" s="126" t="s">
        <v>428</v>
      </c>
      <c r="C39" s="127"/>
      <c r="D39" s="128">
        <v>100</v>
      </c>
      <c r="E39" s="129"/>
      <c r="F39" s="130">
        <v>40</v>
      </c>
      <c r="G39" s="131"/>
      <c r="H39" s="132" t="s">
        <v>9</v>
      </c>
      <c r="I39" s="133"/>
      <c r="J39" s="134"/>
      <c r="K39" s="132" t="s">
        <v>11</v>
      </c>
      <c r="L39" s="134"/>
      <c r="M39" s="43">
        <v>300</v>
      </c>
      <c r="N39" s="43">
        <v>160</v>
      </c>
      <c r="O39" s="42">
        <v>2486.21</v>
      </c>
      <c r="P39" s="45" t="s">
        <v>595</v>
      </c>
    </row>
    <row r="40" spans="1:16" ht="30" customHeight="1" x14ac:dyDescent="0.25">
      <c r="A40" s="44" t="s">
        <v>427</v>
      </c>
      <c r="B40" s="126" t="s">
        <v>426</v>
      </c>
      <c r="C40" s="127"/>
      <c r="D40" s="128">
        <v>100</v>
      </c>
      <c r="E40" s="129"/>
      <c r="F40" s="130">
        <v>40</v>
      </c>
      <c r="G40" s="131"/>
      <c r="H40" s="132" t="s">
        <v>9</v>
      </c>
      <c r="I40" s="133"/>
      <c r="J40" s="134"/>
      <c r="K40" s="132" t="s">
        <v>11</v>
      </c>
      <c r="L40" s="134"/>
      <c r="M40" s="43">
        <v>300</v>
      </c>
      <c r="N40" s="43">
        <v>160</v>
      </c>
      <c r="O40" s="42">
        <v>2609.14</v>
      </c>
      <c r="P40" s="45" t="s">
        <v>595</v>
      </c>
    </row>
    <row r="41" spans="1:16" ht="30" customHeight="1" x14ac:dyDescent="0.25">
      <c r="A41" s="44" t="s">
        <v>425</v>
      </c>
      <c r="B41" s="126" t="s">
        <v>424</v>
      </c>
      <c r="C41" s="127"/>
      <c r="D41" s="128">
        <v>150</v>
      </c>
      <c r="E41" s="129"/>
      <c r="F41" s="130">
        <v>40</v>
      </c>
      <c r="G41" s="131"/>
      <c r="H41" s="132" t="s">
        <v>9</v>
      </c>
      <c r="I41" s="133"/>
      <c r="J41" s="134"/>
      <c r="K41" s="132" t="s">
        <v>11</v>
      </c>
      <c r="L41" s="134"/>
      <c r="M41" s="43">
        <v>300</v>
      </c>
      <c r="N41" s="43">
        <v>320</v>
      </c>
      <c r="O41" s="42">
        <v>4691.53</v>
      </c>
      <c r="P41" s="41" t="s">
        <v>281</v>
      </c>
    </row>
    <row r="42" spans="1:16" ht="30" customHeight="1" x14ac:dyDescent="0.25">
      <c r="A42" s="44" t="s">
        <v>423</v>
      </c>
      <c r="B42" s="126" t="s">
        <v>422</v>
      </c>
      <c r="C42" s="127"/>
      <c r="D42" s="128">
        <v>150</v>
      </c>
      <c r="E42" s="129"/>
      <c r="F42" s="130">
        <v>40</v>
      </c>
      <c r="G42" s="131"/>
      <c r="H42" s="132" t="s">
        <v>9</v>
      </c>
      <c r="I42" s="133"/>
      <c r="J42" s="134"/>
      <c r="K42" s="132" t="s">
        <v>11</v>
      </c>
      <c r="L42" s="134"/>
      <c r="M42" s="43">
        <v>300</v>
      </c>
      <c r="N42" s="43">
        <v>320</v>
      </c>
      <c r="O42" s="42">
        <v>5194.6400000000003</v>
      </c>
      <c r="P42" s="41" t="s">
        <v>281</v>
      </c>
    </row>
    <row r="43" spans="1:16" s="205" customFormat="1" ht="30" customHeight="1" x14ac:dyDescent="0.25">
      <c r="A43" s="192" t="s">
        <v>609</v>
      </c>
      <c r="B43" s="193" t="s">
        <v>421</v>
      </c>
      <c r="C43" s="194"/>
      <c r="D43" s="195">
        <v>200</v>
      </c>
      <c r="E43" s="196"/>
      <c r="F43" s="197">
        <v>40</v>
      </c>
      <c r="G43" s="198"/>
      <c r="H43" s="199" t="s">
        <v>9</v>
      </c>
      <c r="I43" s="200"/>
      <c r="J43" s="201"/>
      <c r="K43" s="199" t="s">
        <v>11</v>
      </c>
      <c r="L43" s="201"/>
      <c r="M43" s="202">
        <v>300</v>
      </c>
      <c r="N43" s="202">
        <v>500</v>
      </c>
      <c r="O43" s="203">
        <v>6866.96</v>
      </c>
      <c r="P43" s="204" t="s">
        <v>281</v>
      </c>
    </row>
    <row r="44" spans="1:16" ht="30" customHeight="1" x14ac:dyDescent="0.25">
      <c r="A44" s="44" t="s">
        <v>420</v>
      </c>
      <c r="B44" s="126" t="s">
        <v>419</v>
      </c>
      <c r="C44" s="127"/>
      <c r="D44" s="128">
        <v>250</v>
      </c>
      <c r="E44" s="129"/>
      <c r="F44" s="130">
        <v>40</v>
      </c>
      <c r="G44" s="131"/>
      <c r="H44" s="132" t="s">
        <v>9</v>
      </c>
      <c r="I44" s="133"/>
      <c r="J44" s="134"/>
      <c r="K44" s="132" t="s">
        <v>11</v>
      </c>
      <c r="L44" s="134"/>
      <c r="M44" s="43">
        <v>300</v>
      </c>
      <c r="N44" s="43">
        <v>630</v>
      </c>
      <c r="O44" s="42">
        <v>8085.39</v>
      </c>
      <c r="P44" s="41" t="s">
        <v>281</v>
      </c>
    </row>
  </sheetData>
  <sheetProtection password="8BF1" sheet="1" scenarios="1" formatCells="0" sort="0" autoFilter="0" pivotTables="0"/>
  <mergeCells count="204">
    <mergeCell ref="A2:P2"/>
    <mergeCell ref="B1:C1"/>
    <mergeCell ref="D1:E1"/>
    <mergeCell ref="F1:G1"/>
    <mergeCell ref="H1:J1"/>
    <mergeCell ref="K1:L1"/>
    <mergeCell ref="A3:P3"/>
    <mergeCell ref="B4:C4"/>
    <mergeCell ref="D4:E4"/>
    <mergeCell ref="F4:G4"/>
    <mergeCell ref="H4:J4"/>
    <mergeCell ref="K4:L4"/>
    <mergeCell ref="B5:C5"/>
    <mergeCell ref="D5:E5"/>
    <mergeCell ref="F5:G5"/>
    <mergeCell ref="H5:J5"/>
    <mergeCell ref="K5:L5"/>
    <mergeCell ref="B6:C6"/>
    <mergeCell ref="D6:E6"/>
    <mergeCell ref="F6:G6"/>
    <mergeCell ref="H6:J6"/>
    <mergeCell ref="K6:L6"/>
    <mergeCell ref="B7:C7"/>
    <mergeCell ref="D7:E7"/>
    <mergeCell ref="F7:G7"/>
    <mergeCell ref="H7:J7"/>
    <mergeCell ref="K7:L7"/>
    <mergeCell ref="B8:C8"/>
    <mergeCell ref="D8:E8"/>
    <mergeCell ref="F8:G8"/>
    <mergeCell ref="H8:J8"/>
    <mergeCell ref="K8:L8"/>
    <mergeCell ref="B9:C9"/>
    <mergeCell ref="D9:E9"/>
    <mergeCell ref="F9:G9"/>
    <mergeCell ref="H9:J9"/>
    <mergeCell ref="K9:L9"/>
    <mergeCell ref="B10:C10"/>
    <mergeCell ref="D10:E10"/>
    <mergeCell ref="F10:G10"/>
    <mergeCell ref="H10:J10"/>
    <mergeCell ref="K10:L10"/>
    <mergeCell ref="B11:C11"/>
    <mergeCell ref="D11:E11"/>
    <mergeCell ref="F11:G11"/>
    <mergeCell ref="H11:J11"/>
    <mergeCell ref="K11:L11"/>
    <mergeCell ref="B12:C12"/>
    <mergeCell ref="D12:E12"/>
    <mergeCell ref="F12:G12"/>
    <mergeCell ref="H12:J12"/>
    <mergeCell ref="K12:L12"/>
    <mergeCell ref="B13:C13"/>
    <mergeCell ref="D13:E13"/>
    <mergeCell ref="F13:G13"/>
    <mergeCell ref="H13:J13"/>
    <mergeCell ref="K13:L13"/>
    <mergeCell ref="B18:C18"/>
    <mergeCell ref="D18:E18"/>
    <mergeCell ref="F18:G18"/>
    <mergeCell ref="H18:J18"/>
    <mergeCell ref="K18:L18"/>
    <mergeCell ref="B14:C14"/>
    <mergeCell ref="D14:E14"/>
    <mergeCell ref="F14:G14"/>
    <mergeCell ref="H14:J14"/>
    <mergeCell ref="K14:L14"/>
    <mergeCell ref="B15:C15"/>
    <mergeCell ref="D15:E15"/>
    <mergeCell ref="F15:G15"/>
    <mergeCell ref="H15:J15"/>
    <mergeCell ref="K15:L15"/>
    <mergeCell ref="B16:C16"/>
    <mergeCell ref="D16:E16"/>
    <mergeCell ref="F16:G16"/>
    <mergeCell ref="H16:J16"/>
    <mergeCell ref="K16:L16"/>
    <mergeCell ref="B17:C17"/>
    <mergeCell ref="D17:E17"/>
    <mergeCell ref="F17:G17"/>
    <mergeCell ref="H17:J17"/>
    <mergeCell ref="K17:L17"/>
    <mergeCell ref="D27:E27"/>
    <mergeCell ref="F27:G27"/>
    <mergeCell ref="H27:J27"/>
    <mergeCell ref="K27:L27"/>
    <mergeCell ref="B27:C27"/>
    <mergeCell ref="B24:C24"/>
    <mergeCell ref="D24:E24"/>
    <mergeCell ref="F24:G24"/>
    <mergeCell ref="H24:J24"/>
    <mergeCell ref="K24:L24"/>
    <mergeCell ref="B25:C25"/>
    <mergeCell ref="D25:E25"/>
    <mergeCell ref="F25:G25"/>
    <mergeCell ref="H25:J25"/>
    <mergeCell ref="K25:L25"/>
    <mergeCell ref="B26:C26"/>
    <mergeCell ref="D26:E26"/>
    <mergeCell ref="F26:G26"/>
    <mergeCell ref="H26:J26"/>
    <mergeCell ref="K26:L26"/>
    <mergeCell ref="A23:P23"/>
    <mergeCell ref="B21:C21"/>
    <mergeCell ref="D21:E21"/>
    <mergeCell ref="F21:G21"/>
    <mergeCell ref="H21:J21"/>
    <mergeCell ref="K21:L21"/>
    <mergeCell ref="A22:P22"/>
    <mergeCell ref="B19:C19"/>
    <mergeCell ref="D19:E19"/>
    <mergeCell ref="F19:G19"/>
    <mergeCell ref="H19:J19"/>
    <mergeCell ref="K19:L19"/>
    <mergeCell ref="B20:C20"/>
    <mergeCell ref="D20:E20"/>
    <mergeCell ref="F20:G20"/>
    <mergeCell ref="H20:J20"/>
    <mergeCell ref="K20:L20"/>
    <mergeCell ref="B28:C28"/>
    <mergeCell ref="D28:E28"/>
    <mergeCell ref="F28:G28"/>
    <mergeCell ref="H28:J28"/>
    <mergeCell ref="K28:L28"/>
    <mergeCell ref="B29:C29"/>
    <mergeCell ref="D29:E29"/>
    <mergeCell ref="F29:G29"/>
    <mergeCell ref="H29:J29"/>
    <mergeCell ref="K29:L29"/>
    <mergeCell ref="B30:C30"/>
    <mergeCell ref="D30:E30"/>
    <mergeCell ref="F30:G30"/>
    <mergeCell ref="H30:J30"/>
    <mergeCell ref="K30:L30"/>
    <mergeCell ref="B31:C31"/>
    <mergeCell ref="D31:E31"/>
    <mergeCell ref="F31:G31"/>
    <mergeCell ref="H31:J31"/>
    <mergeCell ref="K31:L31"/>
    <mergeCell ref="B32:C32"/>
    <mergeCell ref="D32:E32"/>
    <mergeCell ref="F32:G32"/>
    <mergeCell ref="H32:J32"/>
    <mergeCell ref="K32:L32"/>
    <mergeCell ref="B33:C33"/>
    <mergeCell ref="D33:E33"/>
    <mergeCell ref="F33:G33"/>
    <mergeCell ref="H33:J33"/>
    <mergeCell ref="K33:L33"/>
    <mergeCell ref="B34:C34"/>
    <mergeCell ref="D34:E34"/>
    <mergeCell ref="F34:G34"/>
    <mergeCell ref="H34:J34"/>
    <mergeCell ref="K34:L34"/>
    <mergeCell ref="B35:C35"/>
    <mergeCell ref="D35:E35"/>
    <mergeCell ref="F35:G35"/>
    <mergeCell ref="H35:J35"/>
    <mergeCell ref="K35:L35"/>
    <mergeCell ref="B36:C36"/>
    <mergeCell ref="D36:E36"/>
    <mergeCell ref="F36:G36"/>
    <mergeCell ref="H36:J36"/>
    <mergeCell ref="K36:L36"/>
    <mergeCell ref="B37:C37"/>
    <mergeCell ref="D37:E37"/>
    <mergeCell ref="F37:G37"/>
    <mergeCell ref="H37:J37"/>
    <mergeCell ref="K37:L37"/>
    <mergeCell ref="H40:J40"/>
    <mergeCell ref="K40:L40"/>
    <mergeCell ref="B41:C41"/>
    <mergeCell ref="D41:E41"/>
    <mergeCell ref="F41:G41"/>
    <mergeCell ref="H41:J41"/>
    <mergeCell ref="K41:L41"/>
    <mergeCell ref="B38:C38"/>
    <mergeCell ref="D38:E38"/>
    <mergeCell ref="F38:G38"/>
    <mergeCell ref="H38:J38"/>
    <mergeCell ref="K38:L38"/>
    <mergeCell ref="B39:C39"/>
    <mergeCell ref="D39:E39"/>
    <mergeCell ref="F39:G39"/>
    <mergeCell ref="H39:J39"/>
    <mergeCell ref="K39:L39"/>
    <mergeCell ref="B40:C40"/>
    <mergeCell ref="D40:E40"/>
    <mergeCell ref="F40:G40"/>
    <mergeCell ref="B44:C44"/>
    <mergeCell ref="D44:E44"/>
    <mergeCell ref="F44:G44"/>
    <mergeCell ref="H44:J44"/>
    <mergeCell ref="K44:L44"/>
    <mergeCell ref="B42:C42"/>
    <mergeCell ref="D42:E42"/>
    <mergeCell ref="F42:G42"/>
    <mergeCell ref="H42:J42"/>
    <mergeCell ref="K42:L42"/>
    <mergeCell ref="B43:C43"/>
    <mergeCell ref="D43:E43"/>
    <mergeCell ref="F43:G43"/>
    <mergeCell ref="H43:J43"/>
    <mergeCell ref="K43:L43"/>
  </mergeCells>
  <hyperlinks>
    <hyperlink ref="Q1" location="Содержание!A1" display="&lt;&lt;&lt; Назад к содержанию"/>
  </hyperlinks>
  <pageMargins left="0.25" right="0.25" top="0.75" bottom="0.75" header="0.3" footer="0.3"/>
  <pageSetup paperSize="9" scale="5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7"/>
  <sheetViews>
    <sheetView zoomScale="80" zoomScaleNormal="80" workbookViewId="0">
      <selection activeCell="V25" sqref="V25"/>
    </sheetView>
  </sheetViews>
  <sheetFormatPr defaultRowHeight="15" x14ac:dyDescent="0.25"/>
  <cols>
    <col min="1" max="1" width="18" style="77" customWidth="1"/>
    <col min="2" max="2" width="52" style="66" customWidth="1"/>
    <col min="3" max="3" width="5" style="21" customWidth="1"/>
    <col min="4" max="4" width="5.83203125" style="21" customWidth="1"/>
    <col min="5" max="5" width="5" style="21" customWidth="1"/>
    <col min="6" max="6" width="3.6640625" style="21" customWidth="1"/>
    <col min="7" max="7" width="3.33203125" style="21" customWidth="1"/>
    <col min="8" max="8" width="4.1640625" style="21" customWidth="1"/>
    <col min="9" max="9" width="12.83203125" style="21" customWidth="1"/>
    <col min="10" max="10" width="5" style="21" customWidth="1"/>
    <col min="11" max="11" width="7.6640625" style="21" customWidth="1"/>
    <col min="12" max="13" width="9.33203125" style="21"/>
    <col min="14" max="15" width="17" style="21" customWidth="1"/>
    <col min="16" max="16" width="20" style="21" customWidth="1"/>
    <col min="17" max="16384" width="9.33203125" style="21"/>
  </cols>
  <sheetData>
    <row r="1" spans="1:16" ht="24" x14ac:dyDescent="0.25">
      <c r="A1" s="40" t="s">
        <v>8</v>
      </c>
      <c r="B1" s="63" t="s">
        <v>2</v>
      </c>
      <c r="C1" s="122" t="s">
        <v>3</v>
      </c>
      <c r="D1" s="123"/>
      <c r="E1" s="124" t="s">
        <v>600</v>
      </c>
      <c r="F1" s="123"/>
      <c r="G1" s="124" t="s">
        <v>12</v>
      </c>
      <c r="H1" s="122"/>
      <c r="I1" s="123"/>
      <c r="J1" s="125" t="s">
        <v>4</v>
      </c>
      <c r="K1" s="123"/>
      <c r="L1" s="37" t="s">
        <v>5</v>
      </c>
      <c r="M1" s="39" t="s">
        <v>6</v>
      </c>
      <c r="N1" s="38" t="s">
        <v>13</v>
      </c>
      <c r="O1" s="37" t="s">
        <v>7</v>
      </c>
      <c r="P1" s="10" t="s">
        <v>18</v>
      </c>
    </row>
    <row r="2" spans="1:16" ht="15.75" x14ac:dyDescent="0.25">
      <c r="A2" s="117" t="s">
        <v>567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</row>
    <row r="3" spans="1:16" ht="23.25" customHeight="1" x14ac:dyDescent="0.25">
      <c r="A3" s="119" t="s">
        <v>561</v>
      </c>
      <c r="B3" s="120"/>
      <c r="C3" s="120"/>
      <c r="D3" s="120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</row>
    <row r="4" spans="1:16" ht="12.75" customHeight="1" x14ac:dyDescent="0.25">
      <c r="A4" s="74" t="s">
        <v>560</v>
      </c>
      <c r="B4" s="67" t="s">
        <v>559</v>
      </c>
      <c r="C4" s="111">
        <v>15</v>
      </c>
      <c r="D4" s="111"/>
      <c r="E4" s="112">
        <v>16</v>
      </c>
      <c r="F4" s="113"/>
      <c r="G4" s="164" t="s">
        <v>504</v>
      </c>
      <c r="H4" s="115"/>
      <c r="I4" s="116"/>
      <c r="J4" s="164" t="s">
        <v>125</v>
      </c>
      <c r="K4" s="116"/>
      <c r="L4" s="24">
        <v>160</v>
      </c>
      <c r="M4" s="36">
        <v>4</v>
      </c>
      <c r="N4" s="35">
        <v>240.18</v>
      </c>
      <c r="O4" s="34" t="s">
        <v>595</v>
      </c>
    </row>
    <row r="5" spans="1:16" ht="12.75" customHeight="1" x14ac:dyDescent="0.25">
      <c r="A5" s="74" t="s">
        <v>558</v>
      </c>
      <c r="B5" s="67" t="s">
        <v>557</v>
      </c>
      <c r="C5" s="111">
        <v>20</v>
      </c>
      <c r="D5" s="111"/>
      <c r="E5" s="112">
        <v>16</v>
      </c>
      <c r="F5" s="113"/>
      <c r="G5" s="164" t="s">
        <v>504</v>
      </c>
      <c r="H5" s="115"/>
      <c r="I5" s="116"/>
      <c r="J5" s="164" t="s">
        <v>125</v>
      </c>
      <c r="K5" s="116"/>
      <c r="L5" s="24">
        <v>160</v>
      </c>
      <c r="M5" s="36">
        <v>6.3</v>
      </c>
      <c r="N5" s="35">
        <v>243.75</v>
      </c>
      <c r="O5" s="34" t="s">
        <v>595</v>
      </c>
    </row>
    <row r="6" spans="1:16" ht="12.75" customHeight="1" x14ac:dyDescent="0.25">
      <c r="A6" s="74" t="s">
        <v>556</v>
      </c>
      <c r="B6" s="67" t="s">
        <v>555</v>
      </c>
      <c r="C6" s="111">
        <v>25</v>
      </c>
      <c r="D6" s="111"/>
      <c r="E6" s="112">
        <v>16</v>
      </c>
      <c r="F6" s="113"/>
      <c r="G6" s="164" t="s">
        <v>504</v>
      </c>
      <c r="H6" s="115"/>
      <c r="I6" s="116"/>
      <c r="J6" s="164" t="s">
        <v>125</v>
      </c>
      <c r="K6" s="116"/>
      <c r="L6" s="24">
        <v>160</v>
      </c>
      <c r="M6" s="36">
        <v>8</v>
      </c>
      <c r="N6" s="35">
        <v>250.09</v>
      </c>
      <c r="O6" s="34" t="s">
        <v>595</v>
      </c>
    </row>
    <row r="7" spans="1:16" ht="12.75" customHeight="1" x14ac:dyDescent="0.25">
      <c r="A7" s="74" t="s">
        <v>554</v>
      </c>
      <c r="B7" s="67" t="s">
        <v>553</v>
      </c>
      <c r="C7" s="111">
        <v>32</v>
      </c>
      <c r="D7" s="111"/>
      <c r="E7" s="112">
        <v>16</v>
      </c>
      <c r="F7" s="113"/>
      <c r="G7" s="164" t="s">
        <v>504</v>
      </c>
      <c r="H7" s="115"/>
      <c r="I7" s="116"/>
      <c r="J7" s="164" t="s">
        <v>125</v>
      </c>
      <c r="K7" s="116"/>
      <c r="L7" s="24">
        <v>160</v>
      </c>
      <c r="M7" s="36">
        <v>16</v>
      </c>
      <c r="N7" s="35">
        <v>257.33999999999997</v>
      </c>
      <c r="O7" s="34" t="s">
        <v>595</v>
      </c>
    </row>
    <row r="8" spans="1:16" ht="12.75" customHeight="1" x14ac:dyDescent="0.25">
      <c r="A8" s="74" t="s">
        <v>552</v>
      </c>
      <c r="B8" s="67" t="s">
        <v>551</v>
      </c>
      <c r="C8" s="111">
        <v>40</v>
      </c>
      <c r="D8" s="111"/>
      <c r="E8" s="112">
        <v>16</v>
      </c>
      <c r="F8" s="113"/>
      <c r="G8" s="164" t="s">
        <v>504</v>
      </c>
      <c r="H8" s="115"/>
      <c r="I8" s="116"/>
      <c r="J8" s="164" t="s">
        <v>125</v>
      </c>
      <c r="K8" s="116"/>
      <c r="L8" s="24">
        <v>160</v>
      </c>
      <c r="M8" s="36">
        <v>25</v>
      </c>
      <c r="N8" s="35">
        <v>267.06</v>
      </c>
      <c r="O8" s="34" t="s">
        <v>595</v>
      </c>
    </row>
    <row r="9" spans="1:16" ht="12.75" customHeight="1" x14ac:dyDescent="0.25">
      <c r="A9" s="74" t="s">
        <v>550</v>
      </c>
      <c r="B9" s="67" t="s">
        <v>549</v>
      </c>
      <c r="C9" s="111">
        <v>50</v>
      </c>
      <c r="D9" s="111"/>
      <c r="E9" s="112">
        <v>16</v>
      </c>
      <c r="F9" s="113"/>
      <c r="G9" s="164" t="s">
        <v>504</v>
      </c>
      <c r="H9" s="115"/>
      <c r="I9" s="116"/>
      <c r="J9" s="164" t="s">
        <v>125</v>
      </c>
      <c r="K9" s="116"/>
      <c r="L9" s="24">
        <v>160</v>
      </c>
      <c r="M9" s="36">
        <v>40</v>
      </c>
      <c r="N9" s="35">
        <v>290.75</v>
      </c>
      <c r="O9" s="34" t="s">
        <v>595</v>
      </c>
    </row>
    <row r="10" spans="1:16" ht="12.75" customHeight="1" x14ac:dyDescent="0.25">
      <c r="A10" s="62" t="s">
        <v>548</v>
      </c>
      <c r="B10" s="68" t="s">
        <v>547</v>
      </c>
      <c r="C10" s="155">
        <v>65</v>
      </c>
      <c r="D10" s="155"/>
      <c r="E10" s="156">
        <v>16</v>
      </c>
      <c r="F10" s="157"/>
      <c r="G10" s="158" t="s">
        <v>504</v>
      </c>
      <c r="H10" s="159"/>
      <c r="I10" s="160"/>
      <c r="J10" s="158" t="s">
        <v>125</v>
      </c>
      <c r="K10" s="160"/>
      <c r="L10" s="24">
        <v>160</v>
      </c>
      <c r="M10" s="61">
        <v>63</v>
      </c>
      <c r="N10" s="60">
        <v>351.01</v>
      </c>
      <c r="O10" s="59" t="s">
        <v>595</v>
      </c>
    </row>
    <row r="11" spans="1:16" ht="15.75" x14ac:dyDescent="0.25">
      <c r="A11" s="165" t="s">
        <v>568</v>
      </c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</row>
    <row r="12" spans="1:16" ht="23.25" customHeight="1" x14ac:dyDescent="0.25">
      <c r="A12" s="167" t="s">
        <v>603</v>
      </c>
      <c r="B12" s="168"/>
      <c r="C12" s="168"/>
      <c r="D12" s="168"/>
      <c r="E12" s="168"/>
      <c r="F12" s="168"/>
      <c r="G12" s="168"/>
      <c r="H12" s="168"/>
      <c r="I12" s="168"/>
      <c r="J12" s="168"/>
      <c r="K12" s="168"/>
      <c r="L12" s="168"/>
      <c r="M12" s="168"/>
      <c r="N12" s="168"/>
      <c r="O12" s="168"/>
    </row>
    <row r="13" spans="1:16" ht="12.75" customHeight="1" x14ac:dyDescent="0.25">
      <c r="A13" s="74" t="s">
        <v>546</v>
      </c>
      <c r="B13" s="67" t="s">
        <v>545</v>
      </c>
      <c r="C13" s="111">
        <v>15</v>
      </c>
      <c r="D13" s="111"/>
      <c r="E13" s="112">
        <v>16</v>
      </c>
      <c r="F13" s="113"/>
      <c r="G13" s="164" t="s">
        <v>504</v>
      </c>
      <c r="H13" s="115"/>
      <c r="I13" s="116"/>
      <c r="J13" s="164" t="s">
        <v>125</v>
      </c>
      <c r="K13" s="116"/>
      <c r="L13" s="24">
        <v>160</v>
      </c>
      <c r="M13" s="36">
        <v>4</v>
      </c>
      <c r="N13" s="35">
        <v>324.52999999999997</v>
      </c>
      <c r="O13" s="34" t="s">
        <v>595</v>
      </c>
    </row>
    <row r="14" spans="1:16" ht="12.75" customHeight="1" x14ac:dyDescent="0.25">
      <c r="A14" s="74" t="s">
        <v>544</v>
      </c>
      <c r="B14" s="67" t="s">
        <v>543</v>
      </c>
      <c r="C14" s="111">
        <v>20</v>
      </c>
      <c r="D14" s="111"/>
      <c r="E14" s="112">
        <v>16</v>
      </c>
      <c r="F14" s="113"/>
      <c r="G14" s="164" t="s">
        <v>504</v>
      </c>
      <c r="H14" s="115"/>
      <c r="I14" s="116"/>
      <c r="J14" s="164" t="s">
        <v>125</v>
      </c>
      <c r="K14" s="116"/>
      <c r="L14" s="24">
        <v>160</v>
      </c>
      <c r="M14" s="36">
        <v>6.3</v>
      </c>
      <c r="N14" s="35">
        <v>328.11</v>
      </c>
      <c r="O14" s="34" t="s">
        <v>595</v>
      </c>
    </row>
    <row r="15" spans="1:16" ht="12.75" customHeight="1" x14ac:dyDescent="0.25">
      <c r="A15" s="74" t="s">
        <v>542</v>
      </c>
      <c r="B15" s="67" t="s">
        <v>541</v>
      </c>
      <c r="C15" s="111">
        <v>25</v>
      </c>
      <c r="D15" s="111"/>
      <c r="E15" s="112">
        <v>16</v>
      </c>
      <c r="F15" s="113"/>
      <c r="G15" s="164" t="s">
        <v>504</v>
      </c>
      <c r="H15" s="115"/>
      <c r="I15" s="116"/>
      <c r="J15" s="164" t="s">
        <v>125</v>
      </c>
      <c r="K15" s="116"/>
      <c r="L15" s="24">
        <v>160</v>
      </c>
      <c r="M15" s="36">
        <v>8</v>
      </c>
      <c r="N15" s="35">
        <v>334.45</v>
      </c>
      <c r="O15" s="34" t="s">
        <v>595</v>
      </c>
    </row>
    <row r="16" spans="1:16" ht="12.75" customHeight="1" x14ac:dyDescent="0.25">
      <c r="A16" s="74" t="s">
        <v>540</v>
      </c>
      <c r="B16" s="67" t="s">
        <v>539</v>
      </c>
      <c r="C16" s="111">
        <v>32</v>
      </c>
      <c r="D16" s="111"/>
      <c r="E16" s="112">
        <v>16</v>
      </c>
      <c r="F16" s="113"/>
      <c r="G16" s="164" t="s">
        <v>504</v>
      </c>
      <c r="H16" s="115"/>
      <c r="I16" s="116"/>
      <c r="J16" s="164" t="s">
        <v>125</v>
      </c>
      <c r="K16" s="116"/>
      <c r="L16" s="24">
        <v>160</v>
      </c>
      <c r="M16" s="36">
        <v>16</v>
      </c>
      <c r="N16" s="35">
        <v>341.69</v>
      </c>
      <c r="O16" s="34" t="s">
        <v>595</v>
      </c>
    </row>
    <row r="17" spans="1:15" ht="12.75" customHeight="1" x14ac:dyDescent="0.25">
      <c r="A17" s="74" t="s">
        <v>538</v>
      </c>
      <c r="B17" s="67" t="s">
        <v>537</v>
      </c>
      <c r="C17" s="111">
        <v>40</v>
      </c>
      <c r="D17" s="111"/>
      <c r="E17" s="112">
        <v>16</v>
      </c>
      <c r="F17" s="113"/>
      <c r="G17" s="164" t="s">
        <v>504</v>
      </c>
      <c r="H17" s="115"/>
      <c r="I17" s="116"/>
      <c r="J17" s="164" t="s">
        <v>125</v>
      </c>
      <c r="K17" s="116"/>
      <c r="L17" s="24">
        <v>160</v>
      </c>
      <c r="M17" s="36">
        <v>25</v>
      </c>
      <c r="N17" s="35">
        <v>351.42</v>
      </c>
      <c r="O17" s="34" t="s">
        <v>595</v>
      </c>
    </row>
    <row r="18" spans="1:15" ht="12.75" customHeight="1" x14ac:dyDescent="0.25">
      <c r="A18" s="62" t="s">
        <v>536</v>
      </c>
      <c r="B18" s="68" t="s">
        <v>535</v>
      </c>
      <c r="C18" s="155">
        <v>50</v>
      </c>
      <c r="D18" s="155"/>
      <c r="E18" s="156">
        <v>16</v>
      </c>
      <c r="F18" s="157"/>
      <c r="G18" s="158" t="s">
        <v>504</v>
      </c>
      <c r="H18" s="159"/>
      <c r="I18" s="160"/>
      <c r="J18" s="158" t="s">
        <v>125</v>
      </c>
      <c r="K18" s="160"/>
      <c r="L18" s="24">
        <v>160</v>
      </c>
      <c r="M18" s="61">
        <v>40</v>
      </c>
      <c r="N18" s="60">
        <v>375.1</v>
      </c>
      <c r="O18" s="59" t="s">
        <v>595</v>
      </c>
    </row>
    <row r="19" spans="1:15" ht="12.75" customHeight="1" x14ac:dyDescent="0.25">
      <c r="A19" s="74" t="s">
        <v>534</v>
      </c>
      <c r="B19" s="69" t="s">
        <v>533</v>
      </c>
      <c r="C19" s="111">
        <v>65</v>
      </c>
      <c r="D19" s="111"/>
      <c r="E19" s="161">
        <v>16</v>
      </c>
      <c r="F19" s="161"/>
      <c r="G19" s="162" t="s">
        <v>504</v>
      </c>
      <c r="H19" s="163"/>
      <c r="I19" s="163"/>
      <c r="J19" s="162" t="s">
        <v>125</v>
      </c>
      <c r="K19" s="163"/>
      <c r="L19" s="24">
        <v>160</v>
      </c>
      <c r="M19" s="58">
        <v>63</v>
      </c>
      <c r="N19" s="57">
        <v>435.36</v>
      </c>
      <c r="O19" s="56" t="s">
        <v>595</v>
      </c>
    </row>
    <row r="20" spans="1:15" ht="15.75" x14ac:dyDescent="0.25">
      <c r="A20" s="165" t="s">
        <v>569</v>
      </c>
      <c r="B20" s="166"/>
      <c r="C20" s="166"/>
      <c r="D20" s="166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</row>
    <row r="21" spans="1:15" ht="23.25" customHeight="1" x14ac:dyDescent="0.25">
      <c r="A21" s="167" t="s">
        <v>604</v>
      </c>
      <c r="B21" s="168"/>
      <c r="C21" s="168"/>
      <c r="D21" s="168"/>
      <c r="E21" s="168"/>
      <c r="F21" s="168"/>
      <c r="G21" s="168"/>
      <c r="H21" s="168"/>
      <c r="I21" s="168"/>
      <c r="J21" s="168"/>
      <c r="K21" s="168"/>
      <c r="L21" s="168"/>
      <c r="M21" s="168"/>
      <c r="N21" s="168"/>
      <c r="O21" s="168"/>
    </row>
    <row r="22" spans="1:15" ht="12.75" customHeight="1" x14ac:dyDescent="0.25">
      <c r="A22" s="74" t="s">
        <v>532</v>
      </c>
      <c r="B22" s="67" t="s">
        <v>531</v>
      </c>
      <c r="C22" s="111">
        <v>15</v>
      </c>
      <c r="D22" s="111"/>
      <c r="E22" s="112">
        <v>16</v>
      </c>
      <c r="F22" s="113"/>
      <c r="G22" s="164" t="s">
        <v>504</v>
      </c>
      <c r="H22" s="115"/>
      <c r="I22" s="116"/>
      <c r="J22" s="164" t="s">
        <v>125</v>
      </c>
      <c r="K22" s="116"/>
      <c r="L22" s="24">
        <v>160</v>
      </c>
      <c r="M22" s="36">
        <v>4</v>
      </c>
      <c r="N22" s="35">
        <v>240.81</v>
      </c>
      <c r="O22" s="34" t="s">
        <v>595</v>
      </c>
    </row>
    <row r="23" spans="1:15" ht="12.75" customHeight="1" x14ac:dyDescent="0.25">
      <c r="A23" s="74" t="s">
        <v>530</v>
      </c>
      <c r="B23" s="67" t="s">
        <v>529</v>
      </c>
      <c r="C23" s="111">
        <v>20</v>
      </c>
      <c r="D23" s="111"/>
      <c r="E23" s="112">
        <v>16</v>
      </c>
      <c r="F23" s="113"/>
      <c r="G23" s="164" t="s">
        <v>504</v>
      </c>
      <c r="H23" s="115"/>
      <c r="I23" s="116"/>
      <c r="J23" s="164" t="s">
        <v>125</v>
      </c>
      <c r="K23" s="116"/>
      <c r="L23" s="24">
        <v>160</v>
      </c>
      <c r="M23" s="36">
        <v>6.3</v>
      </c>
      <c r="N23" s="35">
        <v>245.21</v>
      </c>
      <c r="O23" s="34" t="s">
        <v>595</v>
      </c>
    </row>
    <row r="24" spans="1:15" ht="12.75" customHeight="1" x14ac:dyDescent="0.25">
      <c r="A24" s="74" t="s">
        <v>528</v>
      </c>
      <c r="B24" s="67" t="s">
        <v>527</v>
      </c>
      <c r="C24" s="111">
        <v>25</v>
      </c>
      <c r="D24" s="111"/>
      <c r="E24" s="112">
        <v>16</v>
      </c>
      <c r="F24" s="113"/>
      <c r="G24" s="164" t="s">
        <v>504</v>
      </c>
      <c r="H24" s="115"/>
      <c r="I24" s="116"/>
      <c r="J24" s="164" t="s">
        <v>125</v>
      </c>
      <c r="K24" s="116"/>
      <c r="L24" s="24">
        <v>160</v>
      </c>
      <c r="M24" s="36">
        <v>8</v>
      </c>
      <c r="N24" s="35">
        <v>251.38</v>
      </c>
      <c r="O24" s="34" t="s">
        <v>595</v>
      </c>
    </row>
    <row r="25" spans="1:15" ht="12.75" customHeight="1" x14ac:dyDescent="0.25">
      <c r="A25" s="74" t="s">
        <v>526</v>
      </c>
      <c r="B25" s="67" t="s">
        <v>525</v>
      </c>
      <c r="C25" s="111">
        <v>32</v>
      </c>
      <c r="D25" s="111"/>
      <c r="E25" s="112">
        <v>16</v>
      </c>
      <c r="F25" s="113"/>
      <c r="G25" s="164" t="s">
        <v>504</v>
      </c>
      <c r="H25" s="115"/>
      <c r="I25" s="116"/>
      <c r="J25" s="164" t="s">
        <v>125</v>
      </c>
      <c r="K25" s="116"/>
      <c r="L25" s="24">
        <v>160</v>
      </c>
      <c r="M25" s="36">
        <v>16</v>
      </c>
      <c r="N25" s="35">
        <v>262.14</v>
      </c>
      <c r="O25" s="34" t="s">
        <v>595</v>
      </c>
    </row>
    <row r="26" spans="1:15" ht="12.75" customHeight="1" x14ac:dyDescent="0.25">
      <c r="A26" s="74" t="s">
        <v>524</v>
      </c>
      <c r="B26" s="67" t="s">
        <v>523</v>
      </c>
      <c r="C26" s="111">
        <v>40</v>
      </c>
      <c r="D26" s="111"/>
      <c r="E26" s="112">
        <v>16</v>
      </c>
      <c r="F26" s="113"/>
      <c r="G26" s="164" t="s">
        <v>504</v>
      </c>
      <c r="H26" s="115"/>
      <c r="I26" s="116"/>
      <c r="J26" s="164" t="s">
        <v>125</v>
      </c>
      <c r="K26" s="116"/>
      <c r="L26" s="24">
        <v>160</v>
      </c>
      <c r="M26" s="36">
        <v>25</v>
      </c>
      <c r="N26" s="35">
        <v>272.64</v>
      </c>
      <c r="O26" s="34" t="s">
        <v>595</v>
      </c>
    </row>
    <row r="27" spans="1:15" ht="12.75" customHeight="1" x14ac:dyDescent="0.25">
      <c r="A27" s="74" t="s">
        <v>522</v>
      </c>
      <c r="B27" s="67" t="s">
        <v>521</v>
      </c>
      <c r="C27" s="155">
        <v>50</v>
      </c>
      <c r="D27" s="155"/>
      <c r="E27" s="156">
        <v>16</v>
      </c>
      <c r="F27" s="157"/>
      <c r="G27" s="158" t="s">
        <v>504</v>
      </c>
      <c r="H27" s="159"/>
      <c r="I27" s="160"/>
      <c r="J27" s="158" t="s">
        <v>125</v>
      </c>
      <c r="K27" s="160"/>
      <c r="L27" s="24">
        <v>160</v>
      </c>
      <c r="M27" s="61">
        <v>40</v>
      </c>
      <c r="N27" s="60"/>
      <c r="O27" s="59" t="s">
        <v>595</v>
      </c>
    </row>
    <row r="28" spans="1:15" ht="12.75" customHeight="1" x14ac:dyDescent="0.25">
      <c r="A28" s="74" t="s">
        <v>520</v>
      </c>
      <c r="B28" s="67" t="s">
        <v>519</v>
      </c>
      <c r="C28" s="111">
        <v>65</v>
      </c>
      <c r="D28" s="111"/>
      <c r="E28" s="161">
        <v>16</v>
      </c>
      <c r="F28" s="161"/>
      <c r="G28" s="162" t="s">
        <v>504</v>
      </c>
      <c r="H28" s="163"/>
      <c r="I28" s="163"/>
      <c r="J28" s="162" t="s">
        <v>125</v>
      </c>
      <c r="K28" s="163"/>
      <c r="L28" s="24">
        <v>160</v>
      </c>
      <c r="M28" s="58">
        <v>63</v>
      </c>
      <c r="N28" s="57">
        <v>358.8</v>
      </c>
      <c r="O28" s="56" t="s">
        <v>595</v>
      </c>
    </row>
    <row r="29" spans="1:15" ht="15.75" x14ac:dyDescent="0.25">
      <c r="A29" s="165" t="s">
        <v>570</v>
      </c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  <c r="N29" s="166"/>
      <c r="O29" s="166"/>
    </row>
    <row r="30" spans="1:15" ht="27" customHeight="1" x14ac:dyDescent="0.25">
      <c r="A30" s="167" t="s">
        <v>605</v>
      </c>
      <c r="B30" s="168"/>
      <c r="C30" s="168"/>
      <c r="D30" s="168"/>
      <c r="E30" s="168"/>
      <c r="F30" s="168"/>
      <c r="G30" s="168"/>
      <c r="H30" s="168"/>
      <c r="I30" s="168"/>
      <c r="J30" s="168"/>
      <c r="K30" s="168"/>
      <c r="L30" s="168"/>
      <c r="M30" s="168"/>
      <c r="N30" s="168"/>
      <c r="O30" s="168"/>
    </row>
    <row r="31" spans="1:15" ht="12.75" customHeight="1" x14ac:dyDescent="0.25">
      <c r="A31" s="74" t="s">
        <v>518</v>
      </c>
      <c r="B31" s="67" t="s">
        <v>517</v>
      </c>
      <c r="C31" s="111">
        <v>15</v>
      </c>
      <c r="D31" s="111"/>
      <c r="E31" s="112">
        <v>16</v>
      </c>
      <c r="F31" s="113"/>
      <c r="G31" s="164" t="s">
        <v>504</v>
      </c>
      <c r="H31" s="115"/>
      <c r="I31" s="116"/>
      <c r="J31" s="164" t="s">
        <v>125</v>
      </c>
      <c r="K31" s="116"/>
      <c r="L31" s="24">
        <v>160</v>
      </c>
      <c r="M31" s="36">
        <v>4</v>
      </c>
      <c r="N31" s="35">
        <v>325.16000000000003</v>
      </c>
      <c r="O31" s="34" t="s">
        <v>595</v>
      </c>
    </row>
    <row r="32" spans="1:15" ht="12.75" customHeight="1" x14ac:dyDescent="0.25">
      <c r="A32" s="74" t="s">
        <v>516</v>
      </c>
      <c r="B32" s="67" t="s">
        <v>515</v>
      </c>
      <c r="C32" s="111">
        <v>20</v>
      </c>
      <c r="D32" s="111"/>
      <c r="E32" s="112">
        <v>16</v>
      </c>
      <c r="F32" s="113"/>
      <c r="G32" s="164" t="s">
        <v>504</v>
      </c>
      <c r="H32" s="115"/>
      <c r="I32" s="116"/>
      <c r="J32" s="164" t="s">
        <v>125</v>
      </c>
      <c r="K32" s="116"/>
      <c r="L32" s="24">
        <v>160</v>
      </c>
      <c r="M32" s="36">
        <v>6.3</v>
      </c>
      <c r="N32" s="35">
        <v>329.57</v>
      </c>
      <c r="O32" s="34" t="s">
        <v>595</v>
      </c>
    </row>
    <row r="33" spans="1:15" ht="12.75" customHeight="1" x14ac:dyDescent="0.25">
      <c r="A33" s="74" t="s">
        <v>514</v>
      </c>
      <c r="B33" s="67" t="s">
        <v>513</v>
      </c>
      <c r="C33" s="111">
        <v>25</v>
      </c>
      <c r="D33" s="111"/>
      <c r="E33" s="112">
        <v>16</v>
      </c>
      <c r="F33" s="113"/>
      <c r="G33" s="164" t="s">
        <v>504</v>
      </c>
      <c r="H33" s="115"/>
      <c r="I33" s="116"/>
      <c r="J33" s="164" t="s">
        <v>125</v>
      </c>
      <c r="K33" s="116"/>
      <c r="L33" s="24">
        <v>160</v>
      </c>
      <c r="M33" s="36">
        <v>8</v>
      </c>
      <c r="N33" s="35">
        <v>335.74</v>
      </c>
      <c r="O33" s="34" t="s">
        <v>595</v>
      </c>
    </row>
    <row r="34" spans="1:15" ht="12.75" customHeight="1" x14ac:dyDescent="0.25">
      <c r="A34" s="74" t="s">
        <v>512</v>
      </c>
      <c r="B34" s="67" t="s">
        <v>511</v>
      </c>
      <c r="C34" s="111">
        <v>32</v>
      </c>
      <c r="D34" s="111"/>
      <c r="E34" s="112">
        <v>16</v>
      </c>
      <c r="F34" s="113"/>
      <c r="G34" s="164" t="s">
        <v>504</v>
      </c>
      <c r="H34" s="115"/>
      <c r="I34" s="116"/>
      <c r="J34" s="164" t="s">
        <v>125</v>
      </c>
      <c r="K34" s="116"/>
      <c r="L34" s="24">
        <v>160</v>
      </c>
      <c r="M34" s="36">
        <v>16</v>
      </c>
      <c r="N34" s="35">
        <v>346.5</v>
      </c>
      <c r="O34" s="34" t="s">
        <v>595</v>
      </c>
    </row>
    <row r="35" spans="1:15" ht="12.75" customHeight="1" x14ac:dyDescent="0.25">
      <c r="A35" s="74" t="s">
        <v>510</v>
      </c>
      <c r="B35" s="67" t="s">
        <v>509</v>
      </c>
      <c r="C35" s="111">
        <v>40</v>
      </c>
      <c r="D35" s="111"/>
      <c r="E35" s="112">
        <v>16</v>
      </c>
      <c r="F35" s="113"/>
      <c r="G35" s="164" t="s">
        <v>504</v>
      </c>
      <c r="H35" s="115"/>
      <c r="I35" s="116"/>
      <c r="J35" s="164" t="s">
        <v>125</v>
      </c>
      <c r="K35" s="116"/>
      <c r="L35" s="24">
        <v>160</v>
      </c>
      <c r="M35" s="36">
        <v>25</v>
      </c>
      <c r="N35" s="35">
        <v>357</v>
      </c>
      <c r="O35" s="34" t="s">
        <v>595</v>
      </c>
    </row>
    <row r="36" spans="1:15" ht="12.75" customHeight="1" x14ac:dyDescent="0.25">
      <c r="A36" s="74" t="s">
        <v>508</v>
      </c>
      <c r="B36" s="67" t="s">
        <v>507</v>
      </c>
      <c r="C36" s="155">
        <v>50</v>
      </c>
      <c r="D36" s="155"/>
      <c r="E36" s="156">
        <v>16</v>
      </c>
      <c r="F36" s="157"/>
      <c r="G36" s="158" t="s">
        <v>504</v>
      </c>
      <c r="H36" s="159"/>
      <c r="I36" s="160"/>
      <c r="J36" s="158" t="s">
        <v>125</v>
      </c>
      <c r="K36" s="160"/>
      <c r="L36" s="24">
        <v>160</v>
      </c>
      <c r="M36" s="61">
        <v>40</v>
      </c>
      <c r="N36" s="60">
        <v>380.34</v>
      </c>
      <c r="O36" s="59" t="s">
        <v>595</v>
      </c>
    </row>
    <row r="37" spans="1:15" ht="12.75" customHeight="1" x14ac:dyDescent="0.25">
      <c r="A37" s="74" t="s">
        <v>506</v>
      </c>
      <c r="B37" s="67" t="s">
        <v>505</v>
      </c>
      <c r="C37" s="111">
        <v>65</v>
      </c>
      <c r="D37" s="111"/>
      <c r="E37" s="161">
        <v>16</v>
      </c>
      <c r="F37" s="161"/>
      <c r="G37" s="162" t="s">
        <v>504</v>
      </c>
      <c r="H37" s="163"/>
      <c r="I37" s="163"/>
      <c r="J37" s="162" t="s">
        <v>125</v>
      </c>
      <c r="K37" s="163"/>
      <c r="L37" s="24">
        <v>160</v>
      </c>
      <c r="M37" s="58">
        <v>63</v>
      </c>
      <c r="N37" s="57">
        <v>443.15</v>
      </c>
      <c r="O37" s="56" t="s">
        <v>595</v>
      </c>
    </row>
  </sheetData>
  <sheetProtection password="8BF1" sheet="1" scenarios="1" formatCells="0" sort="0" autoFilter="0" pivotTables="0"/>
  <mergeCells count="124">
    <mergeCell ref="C7:D7"/>
    <mergeCell ref="E7:F7"/>
    <mergeCell ref="G7:I7"/>
    <mergeCell ref="J7:K7"/>
    <mergeCell ref="J15:K15"/>
    <mergeCell ref="C15:D15"/>
    <mergeCell ref="E13:F13"/>
    <mergeCell ref="E14:F14"/>
    <mergeCell ref="E15:F15"/>
    <mergeCell ref="G13:I13"/>
    <mergeCell ref="G14:I14"/>
    <mergeCell ref="G15:I15"/>
    <mergeCell ref="C10:D10"/>
    <mergeCell ref="E10:F10"/>
    <mergeCell ref="G10:I10"/>
    <mergeCell ref="J10:K10"/>
    <mergeCell ref="C13:D13"/>
    <mergeCell ref="C14:D14"/>
    <mergeCell ref="J13:K13"/>
    <mergeCell ref="J14:K14"/>
    <mergeCell ref="A11:O11"/>
    <mergeCell ref="A12:O12"/>
    <mergeCell ref="C1:D1"/>
    <mergeCell ref="E1:F1"/>
    <mergeCell ref="G1:I1"/>
    <mergeCell ref="J1:K1"/>
    <mergeCell ref="A2:O2"/>
    <mergeCell ref="C4:D4"/>
    <mergeCell ref="E4:F4"/>
    <mergeCell ref="G4:I4"/>
    <mergeCell ref="J4:K4"/>
    <mergeCell ref="A3:O3"/>
    <mergeCell ref="C16:D16"/>
    <mergeCell ref="E16:F16"/>
    <mergeCell ref="G16:I16"/>
    <mergeCell ref="J16:K16"/>
    <mergeCell ref="C5:D5"/>
    <mergeCell ref="E5:F5"/>
    <mergeCell ref="G5:I5"/>
    <mergeCell ref="C17:D17"/>
    <mergeCell ref="E17:F17"/>
    <mergeCell ref="G17:I17"/>
    <mergeCell ref="J17:K17"/>
    <mergeCell ref="C8:D8"/>
    <mergeCell ref="E8:F8"/>
    <mergeCell ref="G8:I8"/>
    <mergeCell ref="J8:K8"/>
    <mergeCell ref="C9:D9"/>
    <mergeCell ref="E9:F9"/>
    <mergeCell ref="G9:I9"/>
    <mergeCell ref="J9:K9"/>
    <mergeCell ref="J5:K5"/>
    <mergeCell ref="C6:D6"/>
    <mergeCell ref="E6:F6"/>
    <mergeCell ref="G6:I6"/>
    <mergeCell ref="J6:K6"/>
    <mergeCell ref="C18:D18"/>
    <mergeCell ref="E18:F18"/>
    <mergeCell ref="G18:I18"/>
    <mergeCell ref="J18:K18"/>
    <mergeCell ref="A21:O21"/>
    <mergeCell ref="C22:D22"/>
    <mergeCell ref="E22:F22"/>
    <mergeCell ref="G22:I22"/>
    <mergeCell ref="J22:K22"/>
    <mergeCell ref="C19:D19"/>
    <mergeCell ref="E19:F19"/>
    <mergeCell ref="G19:I19"/>
    <mergeCell ref="J19:K19"/>
    <mergeCell ref="A20:O20"/>
    <mergeCell ref="C23:D23"/>
    <mergeCell ref="E23:F23"/>
    <mergeCell ref="G23:I23"/>
    <mergeCell ref="J23:K23"/>
    <mergeCell ref="C24:D24"/>
    <mergeCell ref="E24:F24"/>
    <mergeCell ref="G24:I24"/>
    <mergeCell ref="J24:K24"/>
    <mergeCell ref="C25:D25"/>
    <mergeCell ref="E25:F25"/>
    <mergeCell ref="G25:I25"/>
    <mergeCell ref="J25:K25"/>
    <mergeCell ref="C26:D26"/>
    <mergeCell ref="E26:F26"/>
    <mergeCell ref="G26:I26"/>
    <mergeCell ref="J26:K26"/>
    <mergeCell ref="C27:D27"/>
    <mergeCell ref="E27:F27"/>
    <mergeCell ref="G27:I27"/>
    <mergeCell ref="J27:K27"/>
    <mergeCell ref="C28:D28"/>
    <mergeCell ref="E28:F28"/>
    <mergeCell ref="G28:I28"/>
    <mergeCell ref="J28:K28"/>
    <mergeCell ref="A29:O29"/>
    <mergeCell ref="A30:O30"/>
    <mergeCell ref="C31:D31"/>
    <mergeCell ref="E31:F31"/>
    <mergeCell ref="G31:I31"/>
    <mergeCell ref="J31:K31"/>
    <mergeCell ref="C32:D32"/>
    <mergeCell ref="E32:F32"/>
    <mergeCell ref="G32:I32"/>
    <mergeCell ref="J32:K32"/>
    <mergeCell ref="C36:D36"/>
    <mergeCell ref="E36:F36"/>
    <mergeCell ref="G36:I36"/>
    <mergeCell ref="J36:K36"/>
    <mergeCell ref="C37:D37"/>
    <mergeCell ref="E37:F37"/>
    <mergeCell ref="G37:I37"/>
    <mergeCell ref="J37:K37"/>
    <mergeCell ref="C33:D33"/>
    <mergeCell ref="E33:F33"/>
    <mergeCell ref="G33:I33"/>
    <mergeCell ref="J33:K33"/>
    <mergeCell ref="C34:D34"/>
    <mergeCell ref="E34:F34"/>
    <mergeCell ref="G34:I34"/>
    <mergeCell ref="J34:K34"/>
    <mergeCell ref="C35:D35"/>
    <mergeCell ref="E35:F35"/>
    <mergeCell ref="G35:I35"/>
    <mergeCell ref="J35:K35"/>
  </mergeCells>
  <hyperlinks>
    <hyperlink ref="P1" location="Содержание!A1" display="&lt;&lt;&lt; Назад к содержанию"/>
  </hyperlinks>
  <pageMargins left="0.25" right="0.25" top="0.75" bottom="0.75" header="0.3" footer="0.3"/>
  <pageSetup paperSize="9" scale="5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9"/>
  <sheetViews>
    <sheetView zoomScale="85" zoomScaleNormal="85" workbookViewId="0">
      <selection activeCell="S28" sqref="S28"/>
    </sheetView>
  </sheetViews>
  <sheetFormatPr defaultRowHeight="15" x14ac:dyDescent="0.25"/>
  <cols>
    <col min="1" max="1" width="16.6640625" style="77" customWidth="1"/>
    <col min="2" max="2" width="50.6640625" style="66" customWidth="1"/>
    <col min="3" max="3" width="6.33203125" style="21" customWidth="1"/>
    <col min="4" max="4" width="4.6640625" style="21" customWidth="1"/>
    <col min="5" max="5" width="4.1640625" style="21" customWidth="1"/>
    <col min="6" max="6" width="5.33203125" style="21" customWidth="1"/>
    <col min="7" max="7" width="3.5" style="21" customWidth="1"/>
    <col min="8" max="8" width="7.1640625" style="21" customWidth="1"/>
    <col min="9" max="10" width="9.33203125" style="21"/>
    <col min="11" max="11" width="9.83203125" style="21" customWidth="1"/>
    <col min="12" max="13" width="9.33203125" style="21"/>
    <col min="14" max="14" width="15.1640625" style="21" customWidth="1"/>
    <col min="15" max="15" width="18.5" style="21" customWidth="1"/>
    <col min="16" max="16" width="22.6640625" style="21" customWidth="1"/>
    <col min="17" max="16384" width="9.33203125" style="21"/>
  </cols>
  <sheetData>
    <row r="1" spans="1:16" ht="24" x14ac:dyDescent="0.25">
      <c r="A1" s="31" t="s">
        <v>8</v>
      </c>
      <c r="B1" s="70" t="s">
        <v>2</v>
      </c>
      <c r="C1" s="169" t="s">
        <v>3</v>
      </c>
      <c r="D1" s="170"/>
      <c r="E1" s="171" t="s">
        <v>600</v>
      </c>
      <c r="F1" s="170"/>
      <c r="G1" s="171" t="s">
        <v>12</v>
      </c>
      <c r="H1" s="169"/>
      <c r="I1" s="170"/>
      <c r="J1" s="172" t="s">
        <v>4</v>
      </c>
      <c r="K1" s="170"/>
      <c r="L1" s="28" t="s">
        <v>5</v>
      </c>
      <c r="M1" s="30" t="s">
        <v>6</v>
      </c>
      <c r="N1" s="29" t="s">
        <v>13</v>
      </c>
      <c r="O1" s="28" t="s">
        <v>7</v>
      </c>
      <c r="P1" s="10" t="s">
        <v>18</v>
      </c>
    </row>
    <row r="2" spans="1:16" ht="33" customHeight="1" x14ac:dyDescent="0.25">
      <c r="A2" s="173" t="s">
        <v>571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16" ht="28.5" customHeight="1" x14ac:dyDescent="0.25">
      <c r="A3" s="167" t="s">
        <v>606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</row>
    <row r="4" spans="1:16" ht="30" customHeight="1" x14ac:dyDescent="0.25">
      <c r="A4" s="27" t="s">
        <v>280</v>
      </c>
      <c r="B4" s="71" t="s">
        <v>279</v>
      </c>
      <c r="C4" s="177">
        <v>15</v>
      </c>
      <c r="D4" s="177"/>
      <c r="E4" s="174">
        <v>16</v>
      </c>
      <c r="F4" s="175"/>
      <c r="G4" s="178" t="s">
        <v>192</v>
      </c>
      <c r="H4" s="180"/>
      <c r="I4" s="179"/>
      <c r="J4" s="178" t="s">
        <v>191</v>
      </c>
      <c r="K4" s="179"/>
      <c r="L4" s="26">
        <v>200</v>
      </c>
      <c r="M4" s="25">
        <v>4</v>
      </c>
      <c r="N4" s="72">
        <v>410.11</v>
      </c>
      <c r="O4" s="22" t="s">
        <v>595</v>
      </c>
    </row>
    <row r="5" spans="1:16" ht="30" customHeight="1" x14ac:dyDescent="0.25">
      <c r="A5" s="74" t="s">
        <v>278</v>
      </c>
      <c r="B5" s="67" t="s">
        <v>277</v>
      </c>
      <c r="C5" s="111">
        <v>20</v>
      </c>
      <c r="D5" s="111"/>
      <c r="E5" s="112">
        <v>16</v>
      </c>
      <c r="F5" s="113"/>
      <c r="G5" s="164" t="s">
        <v>192</v>
      </c>
      <c r="H5" s="115"/>
      <c r="I5" s="116"/>
      <c r="J5" s="164" t="s">
        <v>191</v>
      </c>
      <c r="K5" s="116"/>
      <c r="L5" s="24">
        <v>200</v>
      </c>
      <c r="M5" s="23">
        <v>6.3</v>
      </c>
      <c r="N5" s="73">
        <v>413.07</v>
      </c>
      <c r="O5" s="22" t="s">
        <v>595</v>
      </c>
    </row>
    <row r="6" spans="1:16" ht="30" customHeight="1" x14ac:dyDescent="0.25">
      <c r="A6" s="74" t="s">
        <v>276</v>
      </c>
      <c r="B6" s="67" t="s">
        <v>275</v>
      </c>
      <c r="C6" s="111">
        <v>25</v>
      </c>
      <c r="D6" s="111"/>
      <c r="E6" s="112">
        <v>16</v>
      </c>
      <c r="F6" s="113"/>
      <c r="G6" s="164" t="s">
        <v>192</v>
      </c>
      <c r="H6" s="115"/>
      <c r="I6" s="116"/>
      <c r="J6" s="164" t="s">
        <v>191</v>
      </c>
      <c r="K6" s="116"/>
      <c r="L6" s="24">
        <v>200</v>
      </c>
      <c r="M6" s="23">
        <v>10</v>
      </c>
      <c r="N6" s="73">
        <v>506.02</v>
      </c>
      <c r="O6" s="22" t="s">
        <v>595</v>
      </c>
    </row>
    <row r="7" spans="1:16" ht="30" customHeight="1" x14ac:dyDescent="0.25">
      <c r="A7" s="74" t="s">
        <v>274</v>
      </c>
      <c r="B7" s="67" t="s">
        <v>273</v>
      </c>
      <c r="C7" s="111">
        <v>25</v>
      </c>
      <c r="D7" s="111"/>
      <c r="E7" s="112">
        <v>16</v>
      </c>
      <c r="F7" s="113"/>
      <c r="G7" s="164" t="s">
        <v>192</v>
      </c>
      <c r="H7" s="115"/>
      <c r="I7" s="116"/>
      <c r="J7" s="164" t="s">
        <v>191</v>
      </c>
      <c r="K7" s="116"/>
      <c r="L7" s="24">
        <v>200</v>
      </c>
      <c r="M7" s="23">
        <v>10</v>
      </c>
      <c r="N7" s="73">
        <v>604.96</v>
      </c>
      <c r="O7" s="22" t="s">
        <v>595</v>
      </c>
    </row>
    <row r="8" spans="1:16" ht="30" customHeight="1" x14ac:dyDescent="0.25">
      <c r="A8" s="74" t="s">
        <v>272</v>
      </c>
      <c r="B8" s="67" t="s">
        <v>271</v>
      </c>
      <c r="C8" s="111">
        <v>32</v>
      </c>
      <c r="D8" s="111"/>
      <c r="E8" s="112">
        <v>16</v>
      </c>
      <c r="F8" s="113"/>
      <c r="G8" s="164" t="s">
        <v>192</v>
      </c>
      <c r="H8" s="115"/>
      <c r="I8" s="116"/>
      <c r="J8" s="164" t="s">
        <v>191</v>
      </c>
      <c r="K8" s="116"/>
      <c r="L8" s="24">
        <v>200</v>
      </c>
      <c r="M8" s="23">
        <v>16</v>
      </c>
      <c r="N8" s="73">
        <v>529.1</v>
      </c>
      <c r="O8" s="22" t="s">
        <v>595</v>
      </c>
    </row>
    <row r="9" spans="1:16" ht="30" customHeight="1" x14ac:dyDescent="0.25">
      <c r="A9" s="74" t="s">
        <v>270</v>
      </c>
      <c r="B9" s="67" t="s">
        <v>269</v>
      </c>
      <c r="C9" s="111">
        <v>32</v>
      </c>
      <c r="D9" s="111"/>
      <c r="E9" s="112">
        <v>16</v>
      </c>
      <c r="F9" s="113"/>
      <c r="G9" s="164" t="s">
        <v>192</v>
      </c>
      <c r="H9" s="115"/>
      <c r="I9" s="116"/>
      <c r="J9" s="164" t="s">
        <v>191</v>
      </c>
      <c r="K9" s="116"/>
      <c r="L9" s="24">
        <v>200</v>
      </c>
      <c r="M9" s="23">
        <v>16</v>
      </c>
      <c r="N9" s="73">
        <v>628.04</v>
      </c>
      <c r="O9" s="22" t="s">
        <v>595</v>
      </c>
    </row>
    <row r="10" spans="1:16" ht="30" customHeight="1" x14ac:dyDescent="0.25">
      <c r="A10" s="74" t="s">
        <v>268</v>
      </c>
      <c r="B10" s="67" t="s">
        <v>267</v>
      </c>
      <c r="C10" s="111">
        <v>40</v>
      </c>
      <c r="D10" s="111"/>
      <c r="E10" s="112">
        <v>16</v>
      </c>
      <c r="F10" s="113"/>
      <c r="G10" s="164" t="s">
        <v>192</v>
      </c>
      <c r="H10" s="115"/>
      <c r="I10" s="116"/>
      <c r="J10" s="164" t="s">
        <v>191</v>
      </c>
      <c r="K10" s="116"/>
      <c r="L10" s="24">
        <v>200</v>
      </c>
      <c r="M10" s="23">
        <v>25</v>
      </c>
      <c r="N10" s="73">
        <v>640.41999999999996</v>
      </c>
      <c r="O10" s="22" t="s">
        <v>595</v>
      </c>
    </row>
    <row r="11" spans="1:16" ht="30" customHeight="1" x14ac:dyDescent="0.25">
      <c r="A11" s="74" t="s">
        <v>266</v>
      </c>
      <c r="B11" s="67" t="s">
        <v>265</v>
      </c>
      <c r="C11" s="111">
        <v>40</v>
      </c>
      <c r="D11" s="111"/>
      <c r="E11" s="112">
        <v>16</v>
      </c>
      <c r="F11" s="113"/>
      <c r="G11" s="164" t="s">
        <v>192</v>
      </c>
      <c r="H11" s="115"/>
      <c r="I11" s="116"/>
      <c r="J11" s="164" t="s">
        <v>191</v>
      </c>
      <c r="K11" s="116"/>
      <c r="L11" s="24">
        <v>200</v>
      </c>
      <c r="M11" s="23">
        <v>25</v>
      </c>
      <c r="N11" s="73">
        <v>693.47</v>
      </c>
      <c r="O11" s="22" t="s">
        <v>595</v>
      </c>
    </row>
    <row r="12" spans="1:16" ht="30" customHeight="1" x14ac:dyDescent="0.25">
      <c r="A12" s="74" t="s">
        <v>264</v>
      </c>
      <c r="B12" s="67" t="s">
        <v>263</v>
      </c>
      <c r="C12" s="111">
        <v>50</v>
      </c>
      <c r="D12" s="111"/>
      <c r="E12" s="112">
        <v>16</v>
      </c>
      <c r="F12" s="113"/>
      <c r="G12" s="164" t="s">
        <v>192</v>
      </c>
      <c r="H12" s="115"/>
      <c r="I12" s="116"/>
      <c r="J12" s="164" t="s">
        <v>191</v>
      </c>
      <c r="K12" s="116"/>
      <c r="L12" s="24">
        <v>200</v>
      </c>
      <c r="M12" s="23">
        <v>40</v>
      </c>
      <c r="N12" s="73">
        <v>667.7</v>
      </c>
      <c r="O12" s="22" t="s">
        <v>595</v>
      </c>
    </row>
    <row r="13" spans="1:16" ht="30" customHeight="1" x14ac:dyDescent="0.25">
      <c r="A13" s="74" t="s">
        <v>262</v>
      </c>
      <c r="B13" s="67" t="s">
        <v>261</v>
      </c>
      <c r="C13" s="111">
        <v>50</v>
      </c>
      <c r="D13" s="111"/>
      <c r="E13" s="176">
        <v>16</v>
      </c>
      <c r="F13" s="113"/>
      <c r="G13" s="164" t="s">
        <v>192</v>
      </c>
      <c r="H13" s="115"/>
      <c r="I13" s="116"/>
      <c r="J13" s="164" t="s">
        <v>191</v>
      </c>
      <c r="K13" s="116"/>
      <c r="L13" s="24">
        <v>200</v>
      </c>
      <c r="M13" s="23">
        <v>40</v>
      </c>
      <c r="N13" s="73">
        <v>702.32</v>
      </c>
      <c r="O13" s="22" t="s">
        <v>595</v>
      </c>
    </row>
    <row r="14" spans="1:16" ht="30" customHeight="1" x14ac:dyDescent="0.25">
      <c r="A14" s="74" t="s">
        <v>260</v>
      </c>
      <c r="B14" s="67" t="s">
        <v>259</v>
      </c>
      <c r="C14" s="111">
        <v>65</v>
      </c>
      <c r="D14" s="111"/>
      <c r="E14" s="176">
        <v>16</v>
      </c>
      <c r="F14" s="113"/>
      <c r="G14" s="164" t="s">
        <v>192</v>
      </c>
      <c r="H14" s="115"/>
      <c r="I14" s="116"/>
      <c r="J14" s="164" t="s">
        <v>191</v>
      </c>
      <c r="K14" s="116"/>
      <c r="L14" s="24">
        <v>200</v>
      </c>
      <c r="M14" s="23">
        <v>63</v>
      </c>
      <c r="N14" s="73">
        <v>1009.16</v>
      </c>
      <c r="O14" s="22" t="s">
        <v>595</v>
      </c>
    </row>
    <row r="15" spans="1:16" ht="30" customHeight="1" x14ac:dyDescent="0.25">
      <c r="A15" s="74" t="s">
        <v>258</v>
      </c>
      <c r="B15" s="67" t="s">
        <v>257</v>
      </c>
      <c r="C15" s="111">
        <v>65</v>
      </c>
      <c r="D15" s="111"/>
      <c r="E15" s="176">
        <v>16</v>
      </c>
      <c r="F15" s="113"/>
      <c r="G15" s="164" t="s">
        <v>192</v>
      </c>
      <c r="H15" s="115"/>
      <c r="I15" s="116"/>
      <c r="J15" s="164" t="s">
        <v>191</v>
      </c>
      <c r="K15" s="116"/>
      <c r="L15" s="24">
        <v>200</v>
      </c>
      <c r="M15" s="23">
        <v>63</v>
      </c>
      <c r="N15" s="73">
        <v>1093.3599999999999</v>
      </c>
      <c r="O15" s="22" t="s">
        <v>595</v>
      </c>
    </row>
    <row r="16" spans="1:16" ht="30" customHeight="1" x14ac:dyDescent="0.25">
      <c r="A16" s="74" t="s">
        <v>256</v>
      </c>
      <c r="B16" s="67" t="s">
        <v>255</v>
      </c>
      <c r="C16" s="111">
        <v>80</v>
      </c>
      <c r="D16" s="111"/>
      <c r="E16" s="176">
        <v>16</v>
      </c>
      <c r="F16" s="113"/>
      <c r="G16" s="164" t="s">
        <v>192</v>
      </c>
      <c r="H16" s="115"/>
      <c r="I16" s="116"/>
      <c r="J16" s="164" t="s">
        <v>191</v>
      </c>
      <c r="K16" s="116"/>
      <c r="L16" s="24">
        <v>200</v>
      </c>
      <c r="M16" s="23">
        <v>100</v>
      </c>
      <c r="N16" s="73">
        <v>1232.6099999999999</v>
      </c>
      <c r="O16" s="22" t="s">
        <v>595</v>
      </c>
    </row>
    <row r="17" spans="1:15" ht="30" customHeight="1" x14ac:dyDescent="0.25">
      <c r="A17" s="74" t="s">
        <v>254</v>
      </c>
      <c r="B17" s="67" t="s">
        <v>253</v>
      </c>
      <c r="C17" s="111">
        <v>80</v>
      </c>
      <c r="D17" s="111"/>
      <c r="E17" s="176">
        <v>16</v>
      </c>
      <c r="F17" s="113"/>
      <c r="G17" s="164" t="s">
        <v>192</v>
      </c>
      <c r="H17" s="115"/>
      <c r="I17" s="116"/>
      <c r="J17" s="164" t="s">
        <v>191</v>
      </c>
      <c r="K17" s="116"/>
      <c r="L17" s="24">
        <v>200</v>
      </c>
      <c r="M17" s="23">
        <v>100</v>
      </c>
      <c r="N17" s="73">
        <v>1258.71</v>
      </c>
      <c r="O17" s="22" t="s">
        <v>595</v>
      </c>
    </row>
    <row r="18" spans="1:15" ht="30" customHeight="1" x14ac:dyDescent="0.25">
      <c r="A18" s="74" t="s">
        <v>252</v>
      </c>
      <c r="B18" s="67" t="s">
        <v>251</v>
      </c>
      <c r="C18" s="111">
        <v>100</v>
      </c>
      <c r="D18" s="111"/>
      <c r="E18" s="176">
        <v>16</v>
      </c>
      <c r="F18" s="113"/>
      <c r="G18" s="164" t="s">
        <v>192</v>
      </c>
      <c r="H18" s="115"/>
      <c r="I18" s="116"/>
      <c r="J18" s="164" t="s">
        <v>191</v>
      </c>
      <c r="K18" s="116"/>
      <c r="L18" s="24">
        <v>200</v>
      </c>
      <c r="M18" s="23">
        <v>160</v>
      </c>
      <c r="N18" s="73">
        <v>1487.53</v>
      </c>
      <c r="O18" s="22" t="s">
        <v>595</v>
      </c>
    </row>
    <row r="19" spans="1:15" ht="30" customHeight="1" x14ac:dyDescent="0.25">
      <c r="A19" s="74" t="s">
        <v>250</v>
      </c>
      <c r="B19" s="67" t="s">
        <v>249</v>
      </c>
      <c r="C19" s="111">
        <v>100</v>
      </c>
      <c r="D19" s="111"/>
      <c r="E19" s="176">
        <v>16</v>
      </c>
      <c r="F19" s="113"/>
      <c r="G19" s="164" t="s">
        <v>192</v>
      </c>
      <c r="H19" s="115"/>
      <c r="I19" s="116"/>
      <c r="J19" s="164" t="s">
        <v>191</v>
      </c>
      <c r="K19" s="116"/>
      <c r="L19" s="24">
        <v>200</v>
      </c>
      <c r="M19" s="23">
        <v>160</v>
      </c>
      <c r="N19" s="73">
        <v>1584.36</v>
      </c>
      <c r="O19" s="22" t="s">
        <v>595</v>
      </c>
    </row>
    <row r="20" spans="1:15" ht="30" customHeight="1" x14ac:dyDescent="0.25">
      <c r="A20" s="74" t="s">
        <v>248</v>
      </c>
      <c r="B20" s="67" t="s">
        <v>247</v>
      </c>
      <c r="C20" s="111">
        <v>125</v>
      </c>
      <c r="D20" s="111"/>
      <c r="E20" s="176">
        <v>16</v>
      </c>
      <c r="F20" s="113"/>
      <c r="G20" s="164" t="s">
        <v>192</v>
      </c>
      <c r="H20" s="115"/>
      <c r="I20" s="116"/>
      <c r="J20" s="164" t="s">
        <v>191</v>
      </c>
      <c r="K20" s="116"/>
      <c r="L20" s="24">
        <v>200</v>
      </c>
      <c r="M20" s="23">
        <v>230</v>
      </c>
      <c r="N20" s="73">
        <v>1851.48</v>
      </c>
      <c r="O20" s="22" t="s">
        <v>595</v>
      </c>
    </row>
    <row r="21" spans="1:15" ht="30" customHeight="1" x14ac:dyDescent="0.25">
      <c r="A21" s="74" t="s">
        <v>246</v>
      </c>
      <c r="B21" s="67" t="s">
        <v>245</v>
      </c>
      <c r="C21" s="111">
        <v>125</v>
      </c>
      <c r="D21" s="111"/>
      <c r="E21" s="176">
        <v>16</v>
      </c>
      <c r="F21" s="113"/>
      <c r="G21" s="164" t="s">
        <v>192</v>
      </c>
      <c r="H21" s="115"/>
      <c r="I21" s="116"/>
      <c r="J21" s="164" t="s">
        <v>191</v>
      </c>
      <c r="K21" s="116"/>
      <c r="L21" s="24">
        <v>200</v>
      </c>
      <c r="M21" s="23">
        <v>230</v>
      </c>
      <c r="N21" s="73">
        <v>1943.26</v>
      </c>
      <c r="O21" s="22" t="s">
        <v>595</v>
      </c>
    </row>
    <row r="22" spans="1:15" ht="30" customHeight="1" x14ac:dyDescent="0.25">
      <c r="A22" s="74" t="s">
        <v>244</v>
      </c>
      <c r="B22" s="67" t="s">
        <v>243</v>
      </c>
      <c r="C22" s="111">
        <v>150</v>
      </c>
      <c r="D22" s="111"/>
      <c r="E22" s="176">
        <v>16</v>
      </c>
      <c r="F22" s="113"/>
      <c r="G22" s="164" t="s">
        <v>192</v>
      </c>
      <c r="H22" s="115"/>
      <c r="I22" s="116"/>
      <c r="J22" s="164" t="s">
        <v>191</v>
      </c>
      <c r="K22" s="116"/>
      <c r="L22" s="24">
        <v>200</v>
      </c>
      <c r="M22" s="23">
        <v>340</v>
      </c>
      <c r="N22" s="73">
        <v>2252.9499999999998</v>
      </c>
      <c r="O22" s="22" t="s">
        <v>595</v>
      </c>
    </row>
    <row r="23" spans="1:15" ht="30" customHeight="1" x14ac:dyDescent="0.25">
      <c r="A23" s="74" t="s">
        <v>242</v>
      </c>
      <c r="B23" s="67" t="s">
        <v>241</v>
      </c>
      <c r="C23" s="111">
        <v>150</v>
      </c>
      <c r="D23" s="111"/>
      <c r="E23" s="176">
        <v>16</v>
      </c>
      <c r="F23" s="113"/>
      <c r="G23" s="164" t="s">
        <v>192</v>
      </c>
      <c r="H23" s="115"/>
      <c r="I23" s="116"/>
      <c r="J23" s="164" t="s">
        <v>191</v>
      </c>
      <c r="K23" s="116"/>
      <c r="L23" s="24">
        <v>200</v>
      </c>
      <c r="M23" s="23">
        <v>340</v>
      </c>
      <c r="N23" s="73">
        <v>2349.7800000000002</v>
      </c>
      <c r="O23" s="22" t="s">
        <v>595</v>
      </c>
    </row>
    <row r="24" spans="1:15" ht="30" customHeight="1" x14ac:dyDescent="0.25">
      <c r="A24" s="74" t="s">
        <v>240</v>
      </c>
      <c r="B24" s="67" t="s">
        <v>239</v>
      </c>
      <c r="C24" s="111">
        <v>200</v>
      </c>
      <c r="D24" s="111"/>
      <c r="E24" s="176">
        <v>16</v>
      </c>
      <c r="F24" s="113"/>
      <c r="G24" s="164" t="s">
        <v>192</v>
      </c>
      <c r="H24" s="115"/>
      <c r="I24" s="116"/>
      <c r="J24" s="164" t="s">
        <v>191</v>
      </c>
      <c r="K24" s="116"/>
      <c r="L24" s="24">
        <v>200</v>
      </c>
      <c r="M24" s="23">
        <v>600</v>
      </c>
      <c r="N24" s="73">
        <v>4730.29</v>
      </c>
      <c r="O24" s="22" t="s">
        <v>595</v>
      </c>
    </row>
    <row r="25" spans="1:15" ht="30" customHeight="1" x14ac:dyDescent="0.25">
      <c r="A25" s="74" t="s">
        <v>238</v>
      </c>
      <c r="B25" s="67" t="s">
        <v>237</v>
      </c>
      <c r="C25" s="111">
        <v>250</v>
      </c>
      <c r="D25" s="111"/>
      <c r="E25" s="176">
        <v>16</v>
      </c>
      <c r="F25" s="113"/>
      <c r="G25" s="164" t="s">
        <v>192</v>
      </c>
      <c r="H25" s="115"/>
      <c r="I25" s="116"/>
      <c r="J25" s="164" t="s">
        <v>191</v>
      </c>
      <c r="K25" s="116"/>
      <c r="L25" s="24">
        <v>200</v>
      </c>
      <c r="M25" s="23">
        <v>900</v>
      </c>
      <c r="N25" s="73">
        <v>7086.71</v>
      </c>
      <c r="O25" s="22" t="s">
        <v>595</v>
      </c>
    </row>
    <row r="26" spans="1:15" ht="30" customHeight="1" x14ac:dyDescent="0.25">
      <c r="A26" s="74" t="s">
        <v>236</v>
      </c>
      <c r="B26" s="67" t="s">
        <v>235</v>
      </c>
      <c r="C26" s="111">
        <v>300</v>
      </c>
      <c r="D26" s="111"/>
      <c r="E26" s="176">
        <v>16</v>
      </c>
      <c r="F26" s="113"/>
      <c r="G26" s="164" t="s">
        <v>192</v>
      </c>
      <c r="H26" s="115"/>
      <c r="I26" s="116"/>
      <c r="J26" s="164" t="s">
        <v>191</v>
      </c>
      <c r="K26" s="116"/>
      <c r="L26" s="24">
        <v>200</v>
      </c>
      <c r="M26" s="23">
        <v>1200</v>
      </c>
      <c r="N26" s="73">
        <v>7325</v>
      </c>
      <c r="O26" s="22" t="s">
        <v>595</v>
      </c>
    </row>
    <row r="27" spans="1:15" ht="28.5" customHeight="1" x14ac:dyDescent="0.25">
      <c r="A27" s="173" t="s">
        <v>572</v>
      </c>
      <c r="B27" s="168"/>
      <c r="C27" s="168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</row>
    <row r="28" spans="1:15" ht="33.75" customHeight="1" x14ac:dyDescent="0.25">
      <c r="A28" s="167" t="s">
        <v>607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8"/>
    </row>
    <row r="29" spans="1:15" ht="30" customHeight="1" x14ac:dyDescent="0.25">
      <c r="A29" s="74" t="s">
        <v>234</v>
      </c>
      <c r="B29" s="67" t="s">
        <v>233</v>
      </c>
      <c r="C29" s="177">
        <v>15</v>
      </c>
      <c r="D29" s="177"/>
      <c r="E29" s="174">
        <v>16</v>
      </c>
      <c r="F29" s="175"/>
      <c r="G29" s="178" t="s">
        <v>192</v>
      </c>
      <c r="H29" s="180"/>
      <c r="I29" s="179"/>
      <c r="J29" s="178" t="s">
        <v>191</v>
      </c>
      <c r="K29" s="179"/>
      <c r="L29" s="26">
        <v>200</v>
      </c>
      <c r="M29" s="25">
        <v>4</v>
      </c>
      <c r="N29" s="72">
        <v>685.46</v>
      </c>
      <c r="O29" s="22" t="s">
        <v>595</v>
      </c>
    </row>
    <row r="30" spans="1:15" ht="30" customHeight="1" x14ac:dyDescent="0.25">
      <c r="A30" s="74" t="s">
        <v>232</v>
      </c>
      <c r="B30" s="67" t="s">
        <v>231</v>
      </c>
      <c r="C30" s="111">
        <v>20</v>
      </c>
      <c r="D30" s="111"/>
      <c r="E30" s="112">
        <v>16</v>
      </c>
      <c r="F30" s="113"/>
      <c r="G30" s="164" t="s">
        <v>192</v>
      </c>
      <c r="H30" s="115"/>
      <c r="I30" s="116"/>
      <c r="J30" s="164" t="s">
        <v>191</v>
      </c>
      <c r="K30" s="116"/>
      <c r="L30" s="24">
        <v>200</v>
      </c>
      <c r="M30" s="23">
        <v>6.3</v>
      </c>
      <c r="N30" s="73">
        <v>691.78</v>
      </c>
      <c r="O30" s="22" t="s">
        <v>595</v>
      </c>
    </row>
    <row r="31" spans="1:15" ht="30" customHeight="1" x14ac:dyDescent="0.25">
      <c r="A31" s="74" t="s">
        <v>230</v>
      </c>
      <c r="B31" s="67" t="s">
        <v>229</v>
      </c>
      <c r="C31" s="111">
        <v>25</v>
      </c>
      <c r="D31" s="111"/>
      <c r="E31" s="112">
        <v>16</v>
      </c>
      <c r="F31" s="113"/>
      <c r="G31" s="164" t="s">
        <v>192</v>
      </c>
      <c r="H31" s="115"/>
      <c r="I31" s="116"/>
      <c r="J31" s="164" t="s">
        <v>191</v>
      </c>
      <c r="K31" s="116"/>
      <c r="L31" s="24">
        <v>200</v>
      </c>
      <c r="M31" s="23">
        <v>10</v>
      </c>
      <c r="N31" s="73">
        <v>888.58</v>
      </c>
      <c r="O31" s="22" t="s">
        <v>595</v>
      </c>
    </row>
    <row r="32" spans="1:15" ht="30" customHeight="1" x14ac:dyDescent="0.25">
      <c r="A32" s="74" t="s">
        <v>228</v>
      </c>
      <c r="B32" s="67" t="s">
        <v>227</v>
      </c>
      <c r="C32" s="111">
        <v>32</v>
      </c>
      <c r="D32" s="111"/>
      <c r="E32" s="112">
        <v>16</v>
      </c>
      <c r="F32" s="113"/>
      <c r="G32" s="164" t="s">
        <v>192</v>
      </c>
      <c r="H32" s="115"/>
      <c r="I32" s="116"/>
      <c r="J32" s="164" t="s">
        <v>191</v>
      </c>
      <c r="K32" s="116"/>
      <c r="L32" s="24">
        <v>200</v>
      </c>
      <c r="M32" s="23">
        <v>16</v>
      </c>
      <c r="N32" s="73">
        <v>804.45</v>
      </c>
      <c r="O32" s="22" t="s">
        <v>595</v>
      </c>
    </row>
    <row r="33" spans="1:15" ht="30" customHeight="1" x14ac:dyDescent="0.25">
      <c r="A33" s="74" t="s">
        <v>226</v>
      </c>
      <c r="B33" s="67" t="s">
        <v>225</v>
      </c>
      <c r="C33" s="111">
        <v>32</v>
      </c>
      <c r="D33" s="111"/>
      <c r="E33" s="112">
        <v>16</v>
      </c>
      <c r="F33" s="113"/>
      <c r="G33" s="164" t="s">
        <v>192</v>
      </c>
      <c r="H33" s="115"/>
      <c r="I33" s="116"/>
      <c r="J33" s="164" t="s">
        <v>191</v>
      </c>
      <c r="K33" s="116"/>
      <c r="L33" s="24">
        <v>200</v>
      </c>
      <c r="M33" s="23">
        <v>16</v>
      </c>
      <c r="N33" s="73">
        <v>888.37</v>
      </c>
      <c r="O33" s="22" t="s">
        <v>595</v>
      </c>
    </row>
    <row r="34" spans="1:15" ht="30" customHeight="1" x14ac:dyDescent="0.25">
      <c r="A34" s="74" t="s">
        <v>224</v>
      </c>
      <c r="B34" s="67" t="s">
        <v>223</v>
      </c>
      <c r="C34" s="111">
        <v>40</v>
      </c>
      <c r="D34" s="111"/>
      <c r="E34" s="112">
        <v>16</v>
      </c>
      <c r="F34" s="113"/>
      <c r="G34" s="164" t="s">
        <v>192</v>
      </c>
      <c r="H34" s="115"/>
      <c r="I34" s="116"/>
      <c r="J34" s="164" t="s">
        <v>191</v>
      </c>
      <c r="K34" s="116"/>
      <c r="L34" s="24">
        <v>200</v>
      </c>
      <c r="M34" s="23">
        <v>25</v>
      </c>
      <c r="N34" s="73">
        <v>906.65</v>
      </c>
      <c r="O34" s="22" t="s">
        <v>595</v>
      </c>
    </row>
    <row r="35" spans="1:15" ht="30" customHeight="1" x14ac:dyDescent="0.25">
      <c r="A35" s="74" t="s">
        <v>222</v>
      </c>
      <c r="B35" s="67" t="s">
        <v>221</v>
      </c>
      <c r="C35" s="111">
        <v>40</v>
      </c>
      <c r="D35" s="111"/>
      <c r="E35" s="112">
        <v>16</v>
      </c>
      <c r="F35" s="113"/>
      <c r="G35" s="164" t="s">
        <v>192</v>
      </c>
      <c r="H35" s="115"/>
      <c r="I35" s="116"/>
      <c r="J35" s="164" t="s">
        <v>191</v>
      </c>
      <c r="K35" s="116"/>
      <c r="L35" s="24">
        <v>200</v>
      </c>
      <c r="M35" s="23">
        <v>25</v>
      </c>
      <c r="N35" s="73">
        <v>961.24</v>
      </c>
      <c r="O35" s="22" t="s">
        <v>595</v>
      </c>
    </row>
    <row r="36" spans="1:15" ht="30" customHeight="1" x14ac:dyDescent="0.25">
      <c r="A36" s="74" t="s">
        <v>220</v>
      </c>
      <c r="B36" s="67" t="s">
        <v>219</v>
      </c>
      <c r="C36" s="111">
        <v>50</v>
      </c>
      <c r="D36" s="111"/>
      <c r="E36" s="112">
        <v>16</v>
      </c>
      <c r="F36" s="113"/>
      <c r="G36" s="164" t="s">
        <v>192</v>
      </c>
      <c r="H36" s="115"/>
      <c r="I36" s="116"/>
      <c r="J36" s="164" t="s">
        <v>191</v>
      </c>
      <c r="K36" s="116"/>
      <c r="L36" s="24">
        <v>200</v>
      </c>
      <c r="M36" s="23">
        <v>40</v>
      </c>
      <c r="N36" s="73">
        <v>943.05</v>
      </c>
      <c r="O36" s="22" t="s">
        <v>595</v>
      </c>
    </row>
    <row r="37" spans="1:15" ht="30" customHeight="1" x14ac:dyDescent="0.25">
      <c r="A37" s="74" t="s">
        <v>218</v>
      </c>
      <c r="B37" s="67" t="s">
        <v>217</v>
      </c>
      <c r="C37" s="111">
        <v>50</v>
      </c>
      <c r="D37" s="111"/>
      <c r="E37" s="112">
        <v>16</v>
      </c>
      <c r="F37" s="113"/>
      <c r="G37" s="164" t="s">
        <v>192</v>
      </c>
      <c r="H37" s="115"/>
      <c r="I37" s="116"/>
      <c r="J37" s="164" t="s">
        <v>191</v>
      </c>
      <c r="K37" s="116"/>
      <c r="L37" s="24">
        <v>200</v>
      </c>
      <c r="M37" s="23">
        <v>40</v>
      </c>
      <c r="N37" s="73">
        <v>981.03</v>
      </c>
      <c r="O37" s="22" t="s">
        <v>595</v>
      </c>
    </row>
    <row r="38" spans="1:15" ht="30" customHeight="1" x14ac:dyDescent="0.25">
      <c r="A38" s="74" t="s">
        <v>216</v>
      </c>
      <c r="B38" s="67" t="s">
        <v>215</v>
      </c>
      <c r="C38" s="111">
        <v>65</v>
      </c>
      <c r="D38" s="111"/>
      <c r="E38" s="176">
        <v>16</v>
      </c>
      <c r="F38" s="113"/>
      <c r="G38" s="164" t="s">
        <v>192</v>
      </c>
      <c r="H38" s="115"/>
      <c r="I38" s="116"/>
      <c r="J38" s="164" t="s">
        <v>191</v>
      </c>
      <c r="K38" s="116"/>
      <c r="L38" s="24">
        <v>200</v>
      </c>
      <c r="M38" s="23">
        <v>63</v>
      </c>
      <c r="N38" s="73">
        <v>1276.0899999999999</v>
      </c>
      <c r="O38" s="22" t="s">
        <v>595</v>
      </c>
    </row>
    <row r="39" spans="1:15" ht="30" customHeight="1" x14ac:dyDescent="0.25">
      <c r="A39" s="74" t="s">
        <v>214</v>
      </c>
      <c r="B39" s="67" t="s">
        <v>213</v>
      </c>
      <c r="C39" s="111">
        <v>65</v>
      </c>
      <c r="D39" s="111"/>
      <c r="E39" s="176">
        <v>16</v>
      </c>
      <c r="F39" s="113"/>
      <c r="G39" s="164" t="s">
        <v>192</v>
      </c>
      <c r="H39" s="115"/>
      <c r="I39" s="116"/>
      <c r="J39" s="164" t="s">
        <v>191</v>
      </c>
      <c r="K39" s="116"/>
      <c r="L39" s="24">
        <v>200</v>
      </c>
      <c r="M39" s="23">
        <v>63</v>
      </c>
      <c r="N39" s="73">
        <v>1353.56</v>
      </c>
      <c r="O39" s="22" t="s">
        <v>595</v>
      </c>
    </row>
    <row r="40" spans="1:15" ht="30" customHeight="1" x14ac:dyDescent="0.25">
      <c r="A40" s="74" t="s">
        <v>212</v>
      </c>
      <c r="B40" s="67" t="s">
        <v>211</v>
      </c>
      <c r="C40" s="111">
        <v>80</v>
      </c>
      <c r="D40" s="111"/>
      <c r="E40" s="176">
        <v>16</v>
      </c>
      <c r="F40" s="113"/>
      <c r="G40" s="164" t="s">
        <v>192</v>
      </c>
      <c r="H40" s="115"/>
      <c r="I40" s="116"/>
      <c r="J40" s="164" t="s">
        <v>191</v>
      </c>
      <c r="K40" s="116"/>
      <c r="L40" s="24">
        <v>200</v>
      </c>
      <c r="M40" s="23">
        <v>100</v>
      </c>
      <c r="N40" s="73">
        <v>1492.81</v>
      </c>
      <c r="O40" s="22" t="s">
        <v>595</v>
      </c>
    </row>
    <row r="41" spans="1:15" ht="30" customHeight="1" x14ac:dyDescent="0.25">
      <c r="A41" s="74" t="s">
        <v>210</v>
      </c>
      <c r="B41" s="67" t="s">
        <v>209</v>
      </c>
      <c r="C41" s="111">
        <v>80</v>
      </c>
      <c r="D41" s="111"/>
      <c r="E41" s="176">
        <v>16</v>
      </c>
      <c r="F41" s="113"/>
      <c r="G41" s="164" t="s">
        <v>192</v>
      </c>
      <c r="H41" s="115"/>
      <c r="I41" s="116"/>
      <c r="J41" s="164" t="s">
        <v>191</v>
      </c>
      <c r="K41" s="116"/>
      <c r="L41" s="24">
        <v>200</v>
      </c>
      <c r="M41" s="23">
        <v>100</v>
      </c>
      <c r="N41" s="73">
        <v>1519.75</v>
      </c>
      <c r="O41" s="22" t="s">
        <v>595</v>
      </c>
    </row>
    <row r="42" spans="1:15" ht="30" customHeight="1" x14ac:dyDescent="0.25">
      <c r="A42" s="74" t="s">
        <v>208</v>
      </c>
      <c r="B42" s="67" t="s">
        <v>207</v>
      </c>
      <c r="C42" s="111">
        <v>100</v>
      </c>
      <c r="D42" s="111"/>
      <c r="E42" s="176">
        <v>16</v>
      </c>
      <c r="F42" s="113"/>
      <c r="G42" s="164" t="s">
        <v>192</v>
      </c>
      <c r="H42" s="115"/>
      <c r="I42" s="116"/>
      <c r="J42" s="164" t="s">
        <v>191</v>
      </c>
      <c r="K42" s="116"/>
      <c r="L42" s="24">
        <v>200</v>
      </c>
      <c r="M42" s="23">
        <v>160</v>
      </c>
      <c r="N42" s="73">
        <v>1705.61</v>
      </c>
      <c r="O42" s="22" t="s">
        <v>595</v>
      </c>
    </row>
    <row r="43" spans="1:15" ht="30" customHeight="1" x14ac:dyDescent="0.25">
      <c r="A43" s="74" t="s">
        <v>206</v>
      </c>
      <c r="B43" s="67" t="s">
        <v>205</v>
      </c>
      <c r="C43" s="111">
        <v>125</v>
      </c>
      <c r="D43" s="111"/>
      <c r="E43" s="176">
        <v>16</v>
      </c>
      <c r="F43" s="113"/>
      <c r="G43" s="164" t="s">
        <v>192</v>
      </c>
      <c r="H43" s="115"/>
      <c r="I43" s="116"/>
      <c r="J43" s="164" t="s">
        <v>191</v>
      </c>
      <c r="K43" s="116"/>
      <c r="L43" s="24">
        <v>200</v>
      </c>
      <c r="M43" s="23">
        <v>230</v>
      </c>
      <c r="N43" s="73">
        <v>2131.0300000000002</v>
      </c>
      <c r="O43" s="22" t="s">
        <v>595</v>
      </c>
    </row>
    <row r="44" spans="1:15" ht="30" customHeight="1" x14ac:dyDescent="0.25">
      <c r="A44" s="74" t="s">
        <v>204</v>
      </c>
      <c r="B44" s="67" t="s">
        <v>203</v>
      </c>
      <c r="C44" s="111">
        <v>125</v>
      </c>
      <c r="D44" s="111"/>
      <c r="E44" s="176">
        <v>16</v>
      </c>
      <c r="F44" s="113"/>
      <c r="G44" s="164" t="s">
        <v>192</v>
      </c>
      <c r="H44" s="115"/>
      <c r="I44" s="116"/>
      <c r="J44" s="164" t="s">
        <v>191</v>
      </c>
      <c r="K44" s="116"/>
      <c r="L44" s="24">
        <v>200</v>
      </c>
      <c r="M44" s="23">
        <v>230</v>
      </c>
      <c r="N44" s="73">
        <v>2219.46</v>
      </c>
      <c r="O44" s="22" t="s">
        <v>595</v>
      </c>
    </row>
    <row r="45" spans="1:15" ht="30" customHeight="1" x14ac:dyDescent="0.25">
      <c r="A45" s="74" t="s">
        <v>202</v>
      </c>
      <c r="B45" s="67" t="s">
        <v>201</v>
      </c>
      <c r="C45" s="111">
        <v>150</v>
      </c>
      <c r="D45" s="111"/>
      <c r="E45" s="176">
        <v>16</v>
      </c>
      <c r="F45" s="113"/>
      <c r="G45" s="164" t="s">
        <v>192</v>
      </c>
      <c r="H45" s="115"/>
      <c r="I45" s="116"/>
      <c r="J45" s="164" t="s">
        <v>191</v>
      </c>
      <c r="K45" s="116"/>
      <c r="L45" s="24">
        <v>200</v>
      </c>
      <c r="M45" s="23">
        <v>340</v>
      </c>
      <c r="N45" s="73">
        <v>2531.66</v>
      </c>
      <c r="O45" s="22" t="s">
        <v>595</v>
      </c>
    </row>
    <row r="46" spans="1:15" ht="30" customHeight="1" x14ac:dyDescent="0.25">
      <c r="A46" s="74" t="s">
        <v>200</v>
      </c>
      <c r="B46" s="67" t="s">
        <v>199</v>
      </c>
      <c r="C46" s="111">
        <v>150</v>
      </c>
      <c r="D46" s="111"/>
      <c r="E46" s="176">
        <v>16</v>
      </c>
      <c r="F46" s="113"/>
      <c r="G46" s="164" t="s">
        <v>192</v>
      </c>
      <c r="H46" s="115"/>
      <c r="I46" s="116"/>
      <c r="J46" s="164" t="s">
        <v>191</v>
      </c>
      <c r="K46" s="116"/>
      <c r="L46" s="24">
        <v>200</v>
      </c>
      <c r="M46" s="23">
        <v>340</v>
      </c>
      <c r="N46" s="73">
        <v>2625.13</v>
      </c>
      <c r="O46" s="22" t="s">
        <v>595</v>
      </c>
    </row>
    <row r="47" spans="1:15" ht="30" customHeight="1" x14ac:dyDescent="0.25">
      <c r="A47" s="74" t="s">
        <v>198</v>
      </c>
      <c r="B47" s="67" t="s">
        <v>197</v>
      </c>
      <c r="C47" s="111">
        <v>200</v>
      </c>
      <c r="D47" s="111"/>
      <c r="E47" s="176">
        <v>16</v>
      </c>
      <c r="F47" s="113"/>
      <c r="G47" s="164" t="s">
        <v>192</v>
      </c>
      <c r="H47" s="115"/>
      <c r="I47" s="116"/>
      <c r="J47" s="164" t="s">
        <v>191</v>
      </c>
      <c r="K47" s="116"/>
      <c r="L47" s="24">
        <v>200</v>
      </c>
      <c r="M47" s="23">
        <v>600</v>
      </c>
      <c r="N47" s="73">
        <v>4977.03</v>
      </c>
      <c r="O47" s="22" t="s">
        <v>595</v>
      </c>
    </row>
    <row r="48" spans="1:15" ht="30" customHeight="1" x14ac:dyDescent="0.25">
      <c r="A48" s="74" t="s">
        <v>196</v>
      </c>
      <c r="B48" s="67" t="s">
        <v>195</v>
      </c>
      <c r="C48" s="111">
        <v>250</v>
      </c>
      <c r="D48" s="111"/>
      <c r="E48" s="176">
        <v>16</v>
      </c>
      <c r="F48" s="113"/>
      <c r="G48" s="164" t="s">
        <v>192</v>
      </c>
      <c r="H48" s="115"/>
      <c r="I48" s="116"/>
      <c r="J48" s="164" t="s">
        <v>191</v>
      </c>
      <c r="K48" s="116"/>
      <c r="L48" s="24">
        <v>200</v>
      </c>
      <c r="M48" s="23">
        <v>900</v>
      </c>
      <c r="N48" s="73">
        <v>7362.06</v>
      </c>
      <c r="O48" s="22" t="s">
        <v>595</v>
      </c>
    </row>
    <row r="49" spans="1:15" ht="30" customHeight="1" x14ac:dyDescent="0.25">
      <c r="A49" s="74" t="s">
        <v>194</v>
      </c>
      <c r="B49" s="67" t="s">
        <v>193</v>
      </c>
      <c r="C49" s="111">
        <v>200</v>
      </c>
      <c r="D49" s="111"/>
      <c r="E49" s="176">
        <v>16</v>
      </c>
      <c r="F49" s="113"/>
      <c r="G49" s="164" t="s">
        <v>192</v>
      </c>
      <c r="H49" s="115"/>
      <c r="I49" s="116"/>
      <c r="J49" s="164" t="s">
        <v>191</v>
      </c>
      <c r="K49" s="116"/>
      <c r="L49" s="24">
        <v>200</v>
      </c>
      <c r="M49" s="23">
        <v>1200</v>
      </c>
      <c r="N49" s="73">
        <v>7603.71</v>
      </c>
      <c r="O49" s="22" t="s">
        <v>595</v>
      </c>
    </row>
  </sheetData>
  <sheetProtection password="8BF1" sheet="1" scenarios="1" formatCells="0" sort="0" autoFilter="0" pivotTables="0"/>
  <mergeCells count="184">
    <mergeCell ref="E46:F46"/>
    <mergeCell ref="G46:I46"/>
    <mergeCell ref="J46:K46"/>
    <mergeCell ref="C47:D47"/>
    <mergeCell ref="E47:F47"/>
    <mergeCell ref="G47:I47"/>
    <mergeCell ref="J47:K47"/>
    <mergeCell ref="C48:D48"/>
    <mergeCell ref="E48:F48"/>
    <mergeCell ref="G48:I48"/>
    <mergeCell ref="J48:K48"/>
    <mergeCell ref="E40:F40"/>
    <mergeCell ref="G40:I40"/>
    <mergeCell ref="J40:K40"/>
    <mergeCell ref="C49:D49"/>
    <mergeCell ref="E49:F49"/>
    <mergeCell ref="G49:I49"/>
    <mergeCell ref="J49:K49"/>
    <mergeCell ref="C42:D42"/>
    <mergeCell ref="E42:F42"/>
    <mergeCell ref="G42:I42"/>
    <mergeCell ref="J42:K42"/>
    <mergeCell ref="C43:D43"/>
    <mergeCell ref="E43:F43"/>
    <mergeCell ref="G43:I43"/>
    <mergeCell ref="J43:K43"/>
    <mergeCell ref="C44:D44"/>
    <mergeCell ref="E44:F44"/>
    <mergeCell ref="G44:I44"/>
    <mergeCell ref="J44:K44"/>
    <mergeCell ref="C45:D45"/>
    <mergeCell ref="E45:F45"/>
    <mergeCell ref="G45:I45"/>
    <mergeCell ref="J45:K45"/>
    <mergeCell ref="C46:D46"/>
    <mergeCell ref="C33:D33"/>
    <mergeCell ref="E33:F33"/>
    <mergeCell ref="G33:I33"/>
    <mergeCell ref="J33:K33"/>
    <mergeCell ref="C41:D41"/>
    <mergeCell ref="E41:F41"/>
    <mergeCell ref="G41:I41"/>
    <mergeCell ref="J41:K41"/>
    <mergeCell ref="E34:F34"/>
    <mergeCell ref="G34:I34"/>
    <mergeCell ref="J34:K34"/>
    <mergeCell ref="C35:D35"/>
    <mergeCell ref="E35:F35"/>
    <mergeCell ref="G35:I35"/>
    <mergeCell ref="J35:K35"/>
    <mergeCell ref="C38:D38"/>
    <mergeCell ref="E38:F38"/>
    <mergeCell ref="G38:I38"/>
    <mergeCell ref="J38:K38"/>
    <mergeCell ref="C39:D39"/>
    <mergeCell ref="E39:F39"/>
    <mergeCell ref="G39:I39"/>
    <mergeCell ref="J39:K39"/>
    <mergeCell ref="C40:D40"/>
    <mergeCell ref="C36:D36"/>
    <mergeCell ref="E36:F36"/>
    <mergeCell ref="G36:I36"/>
    <mergeCell ref="J36:K36"/>
    <mergeCell ref="C37:D37"/>
    <mergeCell ref="E37:F37"/>
    <mergeCell ref="G37:I37"/>
    <mergeCell ref="J37:K37"/>
    <mergeCell ref="C34:D34"/>
    <mergeCell ref="C30:D30"/>
    <mergeCell ref="E30:F30"/>
    <mergeCell ref="G30:I30"/>
    <mergeCell ref="J30:K30"/>
    <mergeCell ref="C31:D31"/>
    <mergeCell ref="C24:D24"/>
    <mergeCell ref="C25:D25"/>
    <mergeCell ref="C26:D26"/>
    <mergeCell ref="C32:D32"/>
    <mergeCell ref="E32:F32"/>
    <mergeCell ref="G32:I32"/>
    <mergeCell ref="E31:F31"/>
    <mergeCell ref="G31:I31"/>
    <mergeCell ref="A27:O27"/>
    <mergeCell ref="A28:O28"/>
    <mergeCell ref="C29:D29"/>
    <mergeCell ref="E29:F29"/>
    <mergeCell ref="G29:I29"/>
    <mergeCell ref="J29:K29"/>
    <mergeCell ref="J31:K31"/>
    <mergeCell ref="J32:K32"/>
    <mergeCell ref="G22:I22"/>
    <mergeCell ref="G23:I23"/>
    <mergeCell ref="G24:I24"/>
    <mergeCell ref="G25:I25"/>
    <mergeCell ref="G26:I26"/>
    <mergeCell ref="E24:F24"/>
    <mergeCell ref="E25:F25"/>
    <mergeCell ref="E26:F26"/>
    <mergeCell ref="J21:K21"/>
    <mergeCell ref="J22:K22"/>
    <mergeCell ref="J23:K23"/>
    <mergeCell ref="J24:K24"/>
    <mergeCell ref="J25:K25"/>
    <mergeCell ref="J26:K26"/>
    <mergeCell ref="E23:F23"/>
    <mergeCell ref="J18:K18"/>
    <mergeCell ref="J19:K19"/>
    <mergeCell ref="J20:K20"/>
    <mergeCell ref="G16:I16"/>
    <mergeCell ref="G17:I17"/>
    <mergeCell ref="G18:I18"/>
    <mergeCell ref="G19:I19"/>
    <mergeCell ref="G4:I4"/>
    <mergeCell ref="G5:I5"/>
    <mergeCell ref="G6:I6"/>
    <mergeCell ref="G7:I7"/>
    <mergeCell ref="G8:I8"/>
    <mergeCell ref="G9:I9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E12:F12"/>
    <mergeCell ref="E13:F13"/>
    <mergeCell ref="E14:F14"/>
    <mergeCell ref="E15:F15"/>
    <mergeCell ref="E16:F16"/>
    <mergeCell ref="J4:K4"/>
    <mergeCell ref="J5:K5"/>
    <mergeCell ref="J6:K6"/>
    <mergeCell ref="J7:K7"/>
    <mergeCell ref="J8:K8"/>
    <mergeCell ref="E17:F17"/>
    <mergeCell ref="E18:F18"/>
    <mergeCell ref="E19:F19"/>
    <mergeCell ref="E20:F20"/>
    <mergeCell ref="E21:F21"/>
    <mergeCell ref="E22:F22"/>
    <mergeCell ref="C4:D4"/>
    <mergeCell ref="C5:D5"/>
    <mergeCell ref="G20:I20"/>
    <mergeCell ref="G21:I21"/>
    <mergeCell ref="G10:I10"/>
    <mergeCell ref="G11:I11"/>
    <mergeCell ref="G12:I12"/>
    <mergeCell ref="G13:I13"/>
    <mergeCell ref="G14:I14"/>
    <mergeCell ref="G15:I15"/>
    <mergeCell ref="E10:F10"/>
    <mergeCell ref="C18:D18"/>
    <mergeCell ref="C19:D19"/>
    <mergeCell ref="C6:D6"/>
    <mergeCell ref="C7:D7"/>
    <mergeCell ref="C8:D8"/>
    <mergeCell ref="C9:D9"/>
    <mergeCell ref="C10:D10"/>
    <mergeCell ref="C1:D1"/>
    <mergeCell ref="E1:F1"/>
    <mergeCell ref="G1:I1"/>
    <mergeCell ref="J1:K1"/>
    <mergeCell ref="A2:O2"/>
    <mergeCell ref="A3:O3"/>
    <mergeCell ref="C21:D21"/>
    <mergeCell ref="C22:D22"/>
    <mergeCell ref="C23:D23"/>
    <mergeCell ref="C12:D12"/>
    <mergeCell ref="C13:D13"/>
    <mergeCell ref="C14:D14"/>
    <mergeCell ref="C15:D15"/>
    <mergeCell ref="C16:D16"/>
    <mergeCell ref="C17:D17"/>
    <mergeCell ref="C11:D11"/>
    <mergeCell ref="E11:F11"/>
    <mergeCell ref="E4:F4"/>
    <mergeCell ref="E5:F5"/>
    <mergeCell ref="E6:F6"/>
    <mergeCell ref="E7:F7"/>
    <mergeCell ref="E8:F8"/>
    <mergeCell ref="E9:F9"/>
    <mergeCell ref="C20:D20"/>
  </mergeCells>
  <hyperlinks>
    <hyperlink ref="P1" location="Содержание!A1" display="&lt;&lt;&lt; Назад к содержанию"/>
  </hyperlinks>
  <pageMargins left="0.25" right="0.25" top="0.75" bottom="0.75" header="0.3" footer="0.3"/>
  <pageSetup paperSize="9" scale="59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"/>
  <sheetViews>
    <sheetView workbookViewId="0">
      <selection activeCell="Q1" sqref="Q1"/>
    </sheetView>
  </sheetViews>
  <sheetFormatPr defaultRowHeight="12.75" x14ac:dyDescent="0.2"/>
  <cols>
    <col min="1" max="1" width="14.83203125" customWidth="1"/>
    <col min="2" max="2" width="100.33203125" customWidth="1"/>
    <col min="4" max="4" width="5.5" customWidth="1"/>
    <col min="6" max="6" width="5.6640625" hidden="1" customWidth="1"/>
    <col min="7" max="7" width="9.33203125" hidden="1" customWidth="1"/>
    <col min="8" max="8" width="3.33203125" customWidth="1"/>
    <col min="9" max="9" width="13.1640625" customWidth="1"/>
    <col min="15" max="15" width="16.6640625" customWidth="1"/>
    <col min="16" max="16" width="19.33203125" customWidth="1"/>
    <col min="17" max="17" width="25" customWidth="1"/>
  </cols>
  <sheetData>
    <row r="1" spans="1:17" s="78" customFormat="1" ht="25.5" x14ac:dyDescent="0.2">
      <c r="A1" s="9" t="s">
        <v>8</v>
      </c>
      <c r="B1" s="79" t="s">
        <v>577</v>
      </c>
      <c r="C1" s="189" t="s">
        <v>578</v>
      </c>
      <c r="D1" s="190"/>
      <c r="E1" s="189" t="s">
        <v>579</v>
      </c>
      <c r="F1" s="191"/>
      <c r="G1" s="191"/>
      <c r="H1" s="190"/>
      <c r="I1" s="80" t="s">
        <v>580</v>
      </c>
      <c r="J1" s="189" t="s">
        <v>581</v>
      </c>
      <c r="K1" s="190"/>
      <c r="L1" s="189" t="s">
        <v>582</v>
      </c>
      <c r="M1" s="191"/>
      <c r="N1" s="190"/>
      <c r="O1" s="81" t="s">
        <v>13</v>
      </c>
      <c r="P1" s="80" t="s">
        <v>14</v>
      </c>
      <c r="Q1" s="10" t="s">
        <v>18</v>
      </c>
    </row>
    <row r="2" spans="1:17" s="78" customFormat="1" ht="15.75" x14ac:dyDescent="0.2">
      <c r="A2" s="108" t="s">
        <v>583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</row>
    <row r="3" spans="1:17" s="78" customFormat="1" ht="12.75" customHeight="1" x14ac:dyDescent="0.2">
      <c r="A3" s="86" t="s">
        <v>584</v>
      </c>
      <c r="B3" s="82" t="s">
        <v>585</v>
      </c>
      <c r="C3" s="181">
        <v>0.45</v>
      </c>
      <c r="D3" s="182"/>
      <c r="E3" s="183">
        <v>3</v>
      </c>
      <c r="F3" s="184"/>
      <c r="G3" s="184"/>
      <c r="H3" s="185"/>
      <c r="I3" s="83">
        <v>20</v>
      </c>
      <c r="J3" s="186">
        <v>24</v>
      </c>
      <c r="K3" s="186"/>
      <c r="L3" s="187" t="s">
        <v>586</v>
      </c>
      <c r="M3" s="187"/>
      <c r="N3" s="188"/>
      <c r="O3" s="84">
        <v>176.64</v>
      </c>
      <c r="P3" s="85" t="s">
        <v>587</v>
      </c>
    </row>
    <row r="4" spans="1:17" s="78" customFormat="1" ht="12.75" customHeight="1" x14ac:dyDescent="0.2">
      <c r="A4" s="86" t="s">
        <v>588</v>
      </c>
      <c r="B4" s="82" t="s">
        <v>589</v>
      </c>
      <c r="C4" s="181">
        <v>0.45</v>
      </c>
      <c r="D4" s="182"/>
      <c r="E4" s="183">
        <v>3</v>
      </c>
      <c r="F4" s="184"/>
      <c r="G4" s="184"/>
      <c r="H4" s="185"/>
      <c r="I4" s="83">
        <v>20</v>
      </c>
      <c r="J4" s="186">
        <v>24</v>
      </c>
      <c r="K4" s="186"/>
      <c r="L4" s="187" t="s">
        <v>586</v>
      </c>
      <c r="M4" s="187"/>
      <c r="N4" s="188"/>
      <c r="O4" s="84">
        <v>255.5</v>
      </c>
      <c r="P4" s="85" t="s">
        <v>587</v>
      </c>
    </row>
    <row r="5" spans="1:17" s="78" customFormat="1" ht="12.75" customHeight="1" x14ac:dyDescent="0.2">
      <c r="A5" s="86" t="s">
        <v>590</v>
      </c>
      <c r="B5" s="82" t="s">
        <v>591</v>
      </c>
      <c r="C5" s="181">
        <v>0.45</v>
      </c>
      <c r="D5" s="182"/>
      <c r="E5" s="183">
        <v>3</v>
      </c>
      <c r="F5" s="184"/>
      <c r="G5" s="184"/>
      <c r="H5" s="185"/>
      <c r="I5" s="83">
        <v>20</v>
      </c>
      <c r="J5" s="186">
        <v>24</v>
      </c>
      <c r="K5" s="186"/>
      <c r="L5" s="187" t="s">
        <v>592</v>
      </c>
      <c r="M5" s="187"/>
      <c r="N5" s="188"/>
      <c r="O5" s="84">
        <v>260.99</v>
      </c>
      <c r="P5" s="85" t="s">
        <v>587</v>
      </c>
    </row>
    <row r="6" spans="1:17" s="78" customFormat="1" ht="12.75" customHeight="1" x14ac:dyDescent="0.2">
      <c r="A6" s="86" t="s">
        <v>593</v>
      </c>
      <c r="B6" s="82" t="s">
        <v>594</v>
      </c>
      <c r="C6" s="181">
        <v>0.45</v>
      </c>
      <c r="D6" s="182"/>
      <c r="E6" s="183">
        <v>3</v>
      </c>
      <c r="F6" s="184"/>
      <c r="G6" s="184"/>
      <c r="H6" s="185"/>
      <c r="I6" s="83">
        <v>20</v>
      </c>
      <c r="J6" s="186">
        <v>24</v>
      </c>
      <c r="K6" s="186"/>
      <c r="L6" s="187" t="s">
        <v>592</v>
      </c>
      <c r="M6" s="187"/>
      <c r="N6" s="188"/>
      <c r="O6" s="84">
        <v>322</v>
      </c>
      <c r="P6" s="85" t="s">
        <v>587</v>
      </c>
    </row>
    <row r="7" spans="1:17" x14ac:dyDescent="0.2">
      <c r="A7" s="13"/>
    </row>
  </sheetData>
  <sheetProtection password="8BF1" sheet="1" scenarios="1" formatCells="0" sort="0" autoFilter="0" pivotTables="0"/>
  <mergeCells count="21">
    <mergeCell ref="C1:D1"/>
    <mergeCell ref="E1:H1"/>
    <mergeCell ref="J1:K1"/>
    <mergeCell ref="L1:N1"/>
    <mergeCell ref="A2:P2"/>
    <mergeCell ref="C3:D3"/>
    <mergeCell ref="E3:H3"/>
    <mergeCell ref="J3:K3"/>
    <mergeCell ref="L3:N3"/>
    <mergeCell ref="C4:D4"/>
    <mergeCell ref="E4:H4"/>
    <mergeCell ref="J4:K4"/>
    <mergeCell ref="L4:N4"/>
    <mergeCell ref="C5:D5"/>
    <mergeCell ref="E5:H5"/>
    <mergeCell ref="J5:K5"/>
    <mergeCell ref="L5:N5"/>
    <mergeCell ref="C6:D6"/>
    <mergeCell ref="E6:H6"/>
    <mergeCell ref="J6:K6"/>
    <mergeCell ref="L6:N6"/>
  </mergeCells>
  <hyperlinks>
    <hyperlink ref="Q1" location="Содержание!A1" display="&lt;&lt;&lt; Назад к содержанию"/>
  </hyperlink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Содержание</vt:lpstr>
      <vt:lpstr>Рег. клапана АДЛ с приводами</vt:lpstr>
      <vt:lpstr>Polna, чугун, PSL</vt:lpstr>
      <vt:lpstr>Polna, угл. сталь, PSL</vt:lpstr>
      <vt:lpstr>АДЛ, латунь, АQT, AQM</vt:lpstr>
      <vt:lpstr>АДЛ, угл. сталь, PSL</vt:lpstr>
      <vt:lpstr>Электроприводы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Глущенко Антон Викторович</dc:creator>
  <cp:lastModifiedBy>Глущенко Антон Викторович</cp:lastModifiedBy>
  <dcterms:created xsi:type="dcterms:W3CDTF">2015-04-08T10:51:02Z</dcterms:created>
  <dcterms:modified xsi:type="dcterms:W3CDTF">2017-06-20T11:10:15Z</dcterms:modified>
</cp:coreProperties>
</file>